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5745" windowHeight="5505" firstSheet="30" activeTab="3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enarii 5.05-7.05.2021" sheetId="36" r:id="rId31"/>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0" hidden="1">'Scenarii 5.05-7.05.2021'!$A$1:$B$592</definedName>
    <definedName name="_xlnm._FilterDatabase" localSheetId="29" hidden="1">'Scoli ce schimba scenariu 08.03'!$A$1:$B$135</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B596" i="36" l="1"/>
  <c r="B595" i="36"/>
  <c r="B141" i="34"/>
  <c r="B598" i="36" l="1"/>
  <c r="K54" i="32"/>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N654" i="28" s="1"/>
  <c r="G648" i="28"/>
  <c r="G654" i="28" s="1"/>
  <c r="K648" i="28"/>
  <c r="K654" i="28" s="1"/>
  <c r="O648" i="28"/>
  <c r="O654" i="28" s="1"/>
  <c r="H648" i="28"/>
  <c r="H654" i="28" s="1"/>
  <c r="L648" i="28"/>
  <c r="L654" i="28" s="1"/>
  <c r="P648" i="28"/>
  <c r="P654" i="28" s="1"/>
  <c r="I648" i="28"/>
  <c r="I654" i="28" s="1"/>
  <c r="M648" i="28"/>
  <c r="M654" i="28" s="1"/>
  <c r="Q648" i="28"/>
  <c r="Q654" i="28" s="1"/>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<sst xmlns="http://schemas.openxmlformats.org/spreadsheetml/2006/main" count="58930" uniqueCount="702">
  <si>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</si>
  <si>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</si>
  <si>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</si>
  <si>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</si>
  <si>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</si>
  <si>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</si>
  <si>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</si>
  <si>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</si>
  <si>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</si>
  <si>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</si>
  <si>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</si>
  <si>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</si>
  <si>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</si>
  <si>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</si>
  <si>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</si>
  <si>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</si>
  <si>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</si>
  <si>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</si>
  <si>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</si>
  <si>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</si>
  <si>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</si>
  <si>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</si>
  <si>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</si>
  <si>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</si>
  <si>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</si>
  <si>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</si>
  <si>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</si>
  <si>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</si>
  <si>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</si>
  <si>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</si>
  <si>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</si>
  <si>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</si>
  <si>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</si>
  <si>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</si>
  <si>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</si>
  <si>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</si>
  <si>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</si>
  <si>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</si>
  <si>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</si>
  <si>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</si>
  <si>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</si>
  <si>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</si>
  <si>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</si>
  <si>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</si>
  <si>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</si>
  <si>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</si>
  <si>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</si>
  <si>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</si>
  <si>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</si>
  <si>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</si>
  <si>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</si>
  <si>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</si>
  <si>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</si>
  <si>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</si>
  <si>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</si>
  <si>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</si>
  <si>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</si>
  <si>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</si>
  <si>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</si>
  <si>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</si>
  <si>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</si>
  <si>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</si>
  <si>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</si>
  <si>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</si>
  <si>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</si>
  <si>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</si>
  <si>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</si>
  <si>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</si>
  <si>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</si>
  <si>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</si>
  <si>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</si>
  <si>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</si>
  <si>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</si>
  <si>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</si>
  <si>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</si>
  <si>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</si>
  <si>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</si>
  <si>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</si>
  <si>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</si>
  <si>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</si>
  <si>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</si>
  <si>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</si>
  <si>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</si>
  <si>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</si>
  <si>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</si>
  <si>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</si>
  <si>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</si>
  <si>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</si>
  <si>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</si>
  <si>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</si>
  <si>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</si>
  <si>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</si>
  <si>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</si>
  <si>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</si>
  <si>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</si>
  <si>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</si>
  <si>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</si>
  <si>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</si>
  <si>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</si>
  <si>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</si>
  <si>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</si>
  <si>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</si>
  <si>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</si>
  <si>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</si>
  <si>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</si>
  <si>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</si>
  <si>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</si>
  <si>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</si>
  <si>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</si>
  <si>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</si>
  <si>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</si>
  <si>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</si>
  <si>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</si>
  <si>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</si>
  <si>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</si>
  <si>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</si>
  <si>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</si>
  <si>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</si>
  <si>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</si>
  <si>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</si>
  <si>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</si>
  <si>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</si>
  <si>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</si>
  <si>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</si>
  <si>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</si>
  <si>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</si>
  <si>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</si>
  <si>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</si>
  <si>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</si>
  <si>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</si>
  <si>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</si>
  <si>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</si>
  <si>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</si>
  <si>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</si>
  <si>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</si>
  <si>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</si>
  <si>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</si>
  <si>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</si>
  <si>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</si>
  <si>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</si>
  <si>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</si>
  <si>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</si>
  <si>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</si>
  <si>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</si>
  <si>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</si>
  <si>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</si>
  <si>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</si>
  <si>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</si>
  <si>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</si>
  <si>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</si>
  <si>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</si>
  <si>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</si>
  <si>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</si>
  <si>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</si>
  <si>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</si>
  <si>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</si>
  <si>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</si>
  <si>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</si>
  <si>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</si>
  <si>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</si>
  <si>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</si>
  <si>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</si>
  <si>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</si>
  <si>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</si>
  <si>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</si>
  <si>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</si>
  <si>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</si>
  <si>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</si>
  <si>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</si>
  <si>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</si>
  <si>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</si>
  <si>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</si>
  <si>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</si>
  <si>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</si>
  <si>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</si>
  <si>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</si>
  <si>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</si>
  <si>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</si>
  <si>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</si>
  <si>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</si>
  <si>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</si>
  <si>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</si>
  <si>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</si>
  <si>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</si>
  <si>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</si>
  <si>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</si>
  <si>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</si>
  <si>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</si>
  <si>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</si>
  <si>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</si>
  <si>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</si>
  <si>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</si>
  <si>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</si>
  <si>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</si>
  <si>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</si>
  <si>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</si>
  <si>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</si>
  <si>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</si>
  <si>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</si>
  <si>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</si>
  <si>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</si>
  <si>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</si>
  <si>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</si>
  <si>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</si>
  <si>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</si>
  <si>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</si>
  <si>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</si>
  <si>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</si>
  <si>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</si>
  <si>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</si>
  <si>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</si>
  <si>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</si>
  <si>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</si>
  <si>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</si>
  <si>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</si>
  <si>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</si>
  <si>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</si>
  <si>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</si>
  <si>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</si>
  <si>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</si>
  <si>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</si>
  <si>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</si>
  <si>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</si>
  <si>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</si>
  <si>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</si>
  <si>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</si>
  <si>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</si>
  <si>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</si>
  <si>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</si>
  <si>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</si>
  <si>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</si>
  <si>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</si>
  <si>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</si>
  <si>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</si>
  <si>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</si>
  <si>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</si>
  <si>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</si>
  <si>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</si>
  <si>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</si>
  <si>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</si>
  <si>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</si>
  <si>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</si>
  <si>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</si>
  <si>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</si>
  <si>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</si>
  <si>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</si>
  <si>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</si>
  <si>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</si>
  <si>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</si>
  <si>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</si>
  <si>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</si>
  <si>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</si>
  <si>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</si>
  <si>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</si>
  <si>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</si>
  <si>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</si>
  <si>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</si>
  <si>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</si>
  <si>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</si>
  <si>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</si>
  <si>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</si>
  <si>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</si>
  <si>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</si>
  <si>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</si>
  <si>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</si>
  <si>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</si>
  <si>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</si>
  <si>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</si>
  <si>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</si>
  <si>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</si>
  <si>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</si>
  <si>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</si>
  <si>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</si>
  <si>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</si>
  <si>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</si>
  <si>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</si>
  <si>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</si>
  <si>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</si>
  <si>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</si>
  <si>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</si>
  <si>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</si>
  <si>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</si>
  <si>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</si>
  <si>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</si>
  <si>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</si>
  <si>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</si>
  <si>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</si>
  <si>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</si>
  <si>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</si>
  <si>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</si>
  <si>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</si>
  <si>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</si>
  <si>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</si>
  <si>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</si>
  <si>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</si>
  <si>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</si>
  <si>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</si>
  <si>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</si>
  <si>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</si>
  <si>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</si>
  <si>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</si>
  <si>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</si>
  <si>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</si>
  <si>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</si>
  <si>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</si>
  <si>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</si>
  <si>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</si>
  <si>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</si>
  <si>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</si>
  <si>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</si>
  <si>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</si>
  <si>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</si>
  <si>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</si>
  <si>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</si>
  <si>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</si>
  <si>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</si>
  <si>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</si>
  <si>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</si>
  <si>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</si>
  <si>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</si>
  <si>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</si>
  <si>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</si>
  <si>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</si>
  <si>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</si>
  <si>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</si>
  <si>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</si>
  <si>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</si>
  <si>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</si>
  <si>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</si>
  <si>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</si>
  <si>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</si>
  <si>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</si>
  <si>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</si>
  <si>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</si>
  <si>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</si>
  <si>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</si>
  <si>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</si>
  <si>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</si>
  <si>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</si>
  <si>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</si>
  <si>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</si>
  <si>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</si>
  <si>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</si>
  <si>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</si>
  <si>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</si>
  <si>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</si>
  <si>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</si>
  <si>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</si>
  <si>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</si>
  <si>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</si>
  <si>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</si>
  <si>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</si>
  <si>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</si>
  <si>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</si>
  <si>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</si>
  <si>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</si>
  <si>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</si>
  <si>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</si>
  <si>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</si>
  <si>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</si>
  <si>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</si>
  <si>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</si>
  <si>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</si>
  <si>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</si>
  <si>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</si>
  <si>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</si>
  <si>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</si>
  <si>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</si>
  <si>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</si>
  <si>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</si>
  <si>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</si>
  <si>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</si>
  <si>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</si>
  <si>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</si>
  <si>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</si>
  <si>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</si>
  <si>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</si>
  <si>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</si>
  <si>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</si>
  <si>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</si>
  <si>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</si>
  <si>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</si>
  <si>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</si>
  <si>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</si>
  <si>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</si>
  <si>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</si>
  <si>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</si>
  <si>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</si>
  <si>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</si>
  <si>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</si>
  <si>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</si>
  <si>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</si>
  <si>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</si>
  <si>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</si>
  <si>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</si>
  <si>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</si>
  <si>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</si>
  <si>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</si>
  <si>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</si>
  <si>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</si>
  <si>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</si>
  <si>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</si>
  <si>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</si>
  <si>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</si>
  <si>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</si>
  <si>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</si>
  <si>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</si>
  <si>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</si>
  <si>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</si>
  <si>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</si>
  <si>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</si>
  <si>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</si>
  <si>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</si>
  <si>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</si>
  <si>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</si>
  <si>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</si>
  <si>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</si>
  <si>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</si>
  <si>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</si>
  <si>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</si>
  <si>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</si>
  <si>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</si>
  <si>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</si>
  <si>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</si>
  <si>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</si>
  <si>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</si>
  <si>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</si>
  <si>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</si>
  <si>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</si>
  <si>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</si>
  <si>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</si>
  <si>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</si>
  <si>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</si>
  <si>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</si>
  <si>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</si>
  <si>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</si>
  <si>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</si>
  <si>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</si>
  <si>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</si>
  <si>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</si>
  <si>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</si>
  <si>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</si>
  <si>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</si>
  <si>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</si>
  <si>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</si>
  <si>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</si>
  <si>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</si>
  <si>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</si>
  <si>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</si>
  <si>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</si>
  <si>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</si>
  <si>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</si>
  <si>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</si>
  <si>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</si>
  <si>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</si>
  <si>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</si>
  <si>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</si>
  <si>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</si>
  <si>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</si>
  <si>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</si>
  <si>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</si>
  <si>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</si>
  <si>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</si>
  <si>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</si>
  <si>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</si>
  <si>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</si>
  <si>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</si>
  <si>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</si>
  <si>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</si>
  <si>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</si>
  <si>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</si>
  <si>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</si>
  <si>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</si>
  <si>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</si>
  <si>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</si>
  <si>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</si>
  <si>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</si>
  <si>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</si>
  <si>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</si>
  <si>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</si>
  <si>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</si>
  <si>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</si>
  <si>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</si>
  <si>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</si>
  <si>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</si>
  <si>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</si>
  <si>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</si>
  <si>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</si>
  <si>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</si>
  <si>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</si>
  <si>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</si>
  <si>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</si>
  <si>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</si>
  <si>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</si>
  <si>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</si>
  <si>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</si>
  <si>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</si>
  <si>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</si>
  <si>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</si>
  <si>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</si>
  <si>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</si>
  <si>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</si>
  <si>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</si>
  <si>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</si>
  <si>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</si>
  <si>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</si>
  <si>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</si>
  <si>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</si>
  <si>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</si>
  <si>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</si>
  <si>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</si>
  <si>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</si>
  <si>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</si>
  <si>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</si>
  <si>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</si>
  <si>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</si>
  <si>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</si>
  <si>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</si>
  <si>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</si>
  <si>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</si>
  <si>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</si>
  <si>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</si>
  <si>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</si>
  <si>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</si>
  <si>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</si>
  <si>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</si>
  <si>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</si>
  <si>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</si>
  <si>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</si>
  <si>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</si>
  <si>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</si>
  <si>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</si>
  <si>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</si>
  <si>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</si>
  <si>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</si>
  <si>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</si>
  <si>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</si>
  <si>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</si>
  <si>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</si>
  <si>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</si>
  <si>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</si>
  <si>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</si>
  <si>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</si>
  <si>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</si>
  <si>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</si>
  <si>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</si>
  <si>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</si>
  <si>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</si>
  <si>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</si>
  <si>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</si>
  <si>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</si>
  <si>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</si>
  <si>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</si>
  <si>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</si>
  <si>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</si>
  <si>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</si>
  <si>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</si>
  <si>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</si>
  <si>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</si>
  <si>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</si>
  <si>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</si>
  <si>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</si>
  <si>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</si>
  <si>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</si>
  <si>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</si>
  <si>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</si>
  <si>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</si>
  <si>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</si>
  <si>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</si>
  <si>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</si>
  <si>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</si>
  <si>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</si>
  <si>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</si>
  <si>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</si>
  <si>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</si>
  <si>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</si>
  <si>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</si>
  <si>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</si>
  <si>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</si>
  <si>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</si>
  <si>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</si>
  <si>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</si>
  <si>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</si>
  <si>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</si>
  <si>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</si>
  <si>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</si>
  <si>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</si>
  <si>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</si>
  <si>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</si>
  <si>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</si>
  <si>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</si>
  <si>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</si>
  <si>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</si>
  <si>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</si>
  <si>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</si>
  <si>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</si>
  <si>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</si>
  <si>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</si>
  <si>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</si>
  <si>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</si>
  <si>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</si>
  <si>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</si>
  <si>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</si>
  <si>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</si>
  <si>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</si>
  <si>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</si>
  <si>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</si>
  <si>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</si>
  <si>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</si>
  <si>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</si>
  <si>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</si>
  <si>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</si>
  <si>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</si>
  <si>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</si>
  <si>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</si>
  <si>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</si>
  <si>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</si>
  <si>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</si>
  <si>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</si>
  <si>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</si>
  <si>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</si>
  <si>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</si>
  <si>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</si>
  <si>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</si>
  <si>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</si>
  <si>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</si>
  <si>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</si>
  <si>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</si>
  <si>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</si>
  <si>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</si>
  <si>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</si>
  <si>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</si>
  <si>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</si>
  <si>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</si>
  <si>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</si>
  <si>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</si>
  <si>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</si>
  <si>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</si>
  <si>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</si>
  <si>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</si>
  <si>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</si>
  <si>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</si>
  <si>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</si>
  <si>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</si>
  <si>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</si>
  <si>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</si>
  <si>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</si>
  <si>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</si>
  <si>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</si>
  <si>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</si>
  <si>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</si>
  <si>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</si>
  <si>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</si>
  <si>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</si>
  <si>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</si>
  <si>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</si>
  <si>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</si>
  <si>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</si>
  <si>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</si>
  <si>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</si>
  <si>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</si>
  <si>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</si>
  <si>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</si>
  <si>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</si>
  <si>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</si>
  <si>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</si>
  <si>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</si>
  <si>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</si>
  <si>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</si>
  <si>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</si>
  <si>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</si>
  <si>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</si>
  <si>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</si>
  <si>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</si>
  <si>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</si>
  <si>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</si>
  <si>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</si>
  <si>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</si>
  <si>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</si>
  <si>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</si>
  <si>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</si>
  <si>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</si>
  <si>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</si>
  <si>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</si>
  <si>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</si>
  <si>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</si>
  <si>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</si>
  <si>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</si>
  <si>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</si>
  <si>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</si>
  <si>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</si>
  <si>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</si>
  <si>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</si>
  <si>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</si>
  <si>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</si>
  <si>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</si>
  <si>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</si>
  <si>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</si>
  <si>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</si>
  <si>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</si>
  <si>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</si>
  <si>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Scenariu           05 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</si>
</sst>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55">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35" fillId="0" borderId="9"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cellXfs>
  <cellStyles count="1">
    <cellStyle name="Normal" xfId="0" builtinId="0"/>
  </cellStyles>
  <dxfs count="102">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27" t="s">
        <v>0</v>
      </c>
      <c r="B1" s="327" t="s">
        <v>633</v>
      </c>
      <c r="C1" s="327" t="s">
        <v>1</v>
      </c>
      <c r="D1" s="330" t="s">
        <v>636</v>
      </c>
      <c r="E1" s="326"/>
      <c r="F1" s="326"/>
      <c r="G1" s="326"/>
      <c r="H1" s="326"/>
      <c r="I1" s="326"/>
      <c r="J1" s="326"/>
      <c r="K1" s="326"/>
      <c r="L1" s="326"/>
      <c r="M1" s="326"/>
      <c r="N1" s="326"/>
      <c r="O1" s="326"/>
      <c r="P1" s="325"/>
      <c r="Q1" s="1"/>
      <c r="R1" s="1"/>
      <c r="S1" s="1"/>
      <c r="T1" s="1"/>
      <c r="U1" s="1"/>
      <c r="V1" s="1"/>
      <c r="W1" s="1"/>
      <c r="X1" s="1"/>
      <c r="Y1" s="1"/>
      <c r="Z1" s="1"/>
      <c r="AA1" s="1"/>
      <c r="AB1" s="1"/>
      <c r="AC1" s="1"/>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1"/>
      <c r="R2" s="1"/>
      <c r="S2" s="1"/>
      <c r="T2" s="1"/>
      <c r="U2" s="1"/>
      <c r="V2" s="1"/>
      <c r="W2" s="1"/>
      <c r="X2" s="1"/>
      <c r="Y2" s="1"/>
      <c r="Z2" s="1"/>
      <c r="AA2" s="1"/>
      <c r="AB2" s="1"/>
      <c r="AC2" s="1"/>
    </row>
    <row r="3" spans="1:29" ht="105" x14ac:dyDescent="0.2">
      <c r="A3" s="329"/>
      <c r="B3" s="332"/>
      <c r="C3" s="328"/>
      <c r="D3" s="328"/>
      <c r="E3" s="328"/>
      <c r="F3" s="328"/>
      <c r="G3" s="328"/>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21"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22"/>
      <c r="B597" s="23"/>
      <c r="C597" s="10" t="s">
        <v>620</v>
      </c>
      <c r="D597" s="7">
        <f>COUNTIF(D4:D594,"verde")</f>
        <v>355</v>
      </c>
      <c r="E597" s="7"/>
      <c r="F597" s="7"/>
      <c r="G597" s="7"/>
      <c r="H597" s="7"/>
      <c r="I597" s="7"/>
      <c r="J597" s="7"/>
      <c r="K597" s="7"/>
      <c r="L597" s="7"/>
      <c r="M597" s="7"/>
      <c r="N597" s="7"/>
      <c r="O597" s="7"/>
      <c r="P597" s="7"/>
    </row>
    <row r="598" spans="1:16" ht="15" customHeight="1" x14ac:dyDescent="0.2">
      <c r="A598" s="323"/>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648</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21"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22"/>
      <c r="B597" s="23"/>
      <c r="C597" s="10" t="s">
        <v>620</v>
      </c>
      <c r="D597" s="69">
        <f>COUNTIF(D4:D594,"verde")</f>
        <v>354</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648</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21"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22"/>
      <c r="B597" s="23"/>
      <c r="C597" s="10" t="s">
        <v>620</v>
      </c>
      <c r="D597" s="69">
        <f>COUNTIF(D4:D594,"verde")</f>
        <v>354</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648</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21"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22"/>
      <c r="B597" s="23"/>
      <c r="C597" s="10" t="s">
        <v>620</v>
      </c>
      <c r="D597" s="69">
        <f>COUNTIF(D4:D594,"verde")</f>
        <v>350</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648</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21"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2"/>
      <c r="B597" s="23"/>
      <c r="C597" s="10" t="s">
        <v>620</v>
      </c>
      <c r="D597" s="69">
        <f>COUNTIF(D4:D594,"verde")</f>
        <v>308</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649</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34" t="s">
        <v>618</v>
      </c>
      <c r="B595" s="335"/>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21"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22"/>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22"/>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22"/>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649</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21"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22"/>
      <c r="B597" s="23"/>
      <c r="C597" s="10" t="s">
        <v>620</v>
      </c>
      <c r="D597" s="69">
        <f>COUNTIF(D4:D594,"verde")</f>
        <v>316</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650</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21"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22"/>
      <c r="B597" s="23"/>
      <c r="C597" s="10" t="s">
        <v>620</v>
      </c>
      <c r="D597" s="69">
        <f>COUNTIF(D4:D594,"verde")</f>
        <v>305</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652</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21"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22"/>
      <c r="B597" s="23"/>
      <c r="C597" s="10" t="s">
        <v>620</v>
      </c>
      <c r="D597" s="69">
        <f>COUNTIF(D4:D594,"verde")</f>
        <v>292</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653</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21"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22"/>
      <c r="B597" s="23"/>
      <c r="C597" s="10" t="s">
        <v>620</v>
      </c>
      <c r="D597" s="69">
        <f>COUNTIF(D4:D594,"verde")</f>
        <v>280</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653</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34" t="s">
        <v>618</v>
      </c>
      <c r="B595" s="335"/>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21"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22"/>
      <c r="B597" s="23"/>
      <c r="C597" s="10" t="s">
        <v>620</v>
      </c>
      <c r="D597" s="69">
        <f>COUNTIF(D4:D594,"verde")</f>
        <v>267</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637</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28"/>
      <c r="E3" s="328"/>
      <c r="F3" s="328"/>
      <c r="G3" s="328"/>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21"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2"/>
      <c r="B597" s="23"/>
      <c r="C597" s="10" t="s">
        <v>620</v>
      </c>
      <c r="D597" s="7">
        <f>COUNTIF(D4:D594,"verde")</f>
        <v>355</v>
      </c>
      <c r="E597" s="7"/>
      <c r="F597" s="7"/>
      <c r="G597" s="7"/>
      <c r="H597" s="7"/>
      <c r="I597" s="7"/>
      <c r="J597" s="7"/>
      <c r="K597" s="7"/>
      <c r="L597" s="7"/>
      <c r="M597" s="7"/>
      <c r="N597" s="7"/>
      <c r="O597" s="7"/>
      <c r="P597" s="7"/>
    </row>
    <row r="598" spans="1:16" ht="15" customHeight="1" x14ac:dyDescent="0.2">
      <c r="A598" s="323"/>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654</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34" t="s">
        <v>618</v>
      </c>
      <c r="B595" s="335"/>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21"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22"/>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22"/>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22"/>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34" t="s">
        <v>618</v>
      </c>
      <c r="B593" s="335"/>
      <c r="C593" s="54">
        <f>SUBTOTAL(9,C2:C592)</f>
        <v>97403</v>
      </c>
      <c r="D593" s="68">
        <f t="shared" ref="D593:F593" si="17">SUBTOTAL(9,D2:D592)</f>
        <v>0</v>
      </c>
      <c r="E593" s="68">
        <f t="shared" ref="E593" si="18">SUBTOTAL(9,E2:E592)</f>
        <v>0</v>
      </c>
      <c r="F593" s="54">
        <f t="shared" si="17"/>
        <v>69004</v>
      </c>
    </row>
    <row r="594" spans="1:6" ht="15" customHeight="1" x14ac:dyDescent="0.2">
      <c r="A594" s="321" t="s">
        <v>630</v>
      </c>
      <c r="B594" s="22"/>
      <c r="C594" s="9" t="s">
        <v>619</v>
      </c>
      <c r="D594" s="69">
        <f>COUNTIF(D2:D592,"galben")</f>
        <v>275</v>
      </c>
      <c r="E594" s="69">
        <f>COUNTIF(E2:E592,"galben")</f>
        <v>164</v>
      </c>
      <c r="F594" s="130"/>
    </row>
    <row r="595" spans="1:6" ht="15" customHeight="1" x14ac:dyDescent="0.2">
      <c r="A595" s="322"/>
      <c r="B595" s="23"/>
      <c r="C595" s="10" t="s">
        <v>620</v>
      </c>
      <c r="D595" s="69">
        <f>COUNTIF(D2:D592,"verde")</f>
        <v>266</v>
      </c>
      <c r="E595" s="69">
        <f>COUNTIF(E2:E592,"verde")</f>
        <v>243</v>
      </c>
      <c r="F595" s="130"/>
    </row>
    <row r="596" spans="1:6" ht="15" customHeight="1" x14ac:dyDescent="0.2">
      <c r="A596" s="322"/>
      <c r="B596" s="23"/>
      <c r="C596" s="76" t="s">
        <v>643</v>
      </c>
      <c r="D596" s="69">
        <f>COUNTIF(D2:D592,"roșu Covid")</f>
        <v>24</v>
      </c>
      <c r="E596" s="69">
        <f>COUNTIF(E2:E592,"roșu Covid")</f>
        <v>26</v>
      </c>
      <c r="F596" s="130"/>
    </row>
    <row r="597" spans="1:6" ht="15" customHeight="1" x14ac:dyDescent="0.2">
      <c r="A597" s="322"/>
      <c r="B597" s="23"/>
      <c r="C597" s="76" t="s">
        <v>644</v>
      </c>
      <c r="D597" s="69">
        <f>COUNTIF(D2:D592,"roșu incidență")</f>
        <v>25</v>
      </c>
      <c r="E597" s="69">
        <f>COUNTIF(E2:E592,"roșu incidență")</f>
        <v>157</v>
      </c>
      <c r="F597" s="130"/>
    </row>
    <row r="598" spans="1:6" ht="15" customHeight="1" x14ac:dyDescent="0.2">
      <c r="A598" s="323"/>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1" priority="4" operator="equal">
      <formula>"verde"</formula>
    </cfRule>
  </conditionalFormatting>
  <conditionalFormatting sqref="D1:E1">
    <cfRule type="cellIs" dxfId="40" priority="5" operator="equal">
      <formula>"galben"</formula>
    </cfRule>
  </conditionalFormatting>
  <conditionalFormatting sqref="D1:E1">
    <cfRule type="cellIs" dxfId="39"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37" t="s">
        <v>618</v>
      </c>
      <c r="B158" s="337"/>
      <c r="C158" s="337"/>
      <c r="D158" s="54">
        <f>SUBTOTAL(9,D2:D157)</f>
        <v>51113</v>
      </c>
      <c r="E158" s="54">
        <f t="shared" ref="E158:G158" si="14">SUBTOTAL(9,E2:E157)</f>
        <v>0</v>
      </c>
      <c r="F158" s="54">
        <f t="shared" si="14"/>
        <v>0</v>
      </c>
      <c r="G158" s="54">
        <f t="shared" si="14"/>
        <v>49228</v>
      </c>
    </row>
    <row r="159" spans="1:7" ht="15" customHeight="1" x14ac:dyDescent="0.2">
      <c r="B159" s="336" t="s">
        <v>630</v>
      </c>
      <c r="C159" s="145"/>
      <c r="D159" s="9" t="s">
        <v>619</v>
      </c>
      <c r="E159" s="69">
        <f>COUNTIF(E2:E157,"galben")</f>
        <v>133</v>
      </c>
      <c r="F159" s="69">
        <f>COUNTIF(F2:F157,"galben")</f>
        <v>22</v>
      </c>
      <c r="G159" s="130"/>
    </row>
    <row r="160" spans="1:7" ht="15" customHeight="1" x14ac:dyDescent="0.2">
      <c r="B160" s="322"/>
      <c r="C160" s="23"/>
      <c r="D160" s="10" t="s">
        <v>620</v>
      </c>
      <c r="E160" s="69">
        <f>COUNTIF(E2:E157,"verde")</f>
        <v>23</v>
      </c>
      <c r="F160" s="69">
        <f>COUNTIF(F2:F157,"verde")</f>
        <v>0</v>
      </c>
      <c r="G160" s="130"/>
    </row>
    <row r="161" spans="2:7" ht="15" customHeight="1" x14ac:dyDescent="0.2">
      <c r="B161" s="322"/>
      <c r="C161" s="23"/>
      <c r="D161" s="76" t="s">
        <v>643</v>
      </c>
      <c r="E161" s="69">
        <f>COUNTIF(E2:E157,"roșu Covid")</f>
        <v>0</v>
      </c>
      <c r="F161" s="69">
        <f>COUNTIF(F2:F157,"roșu Covid")</f>
        <v>2</v>
      </c>
      <c r="G161" s="130"/>
    </row>
    <row r="162" spans="2:7" ht="15" customHeight="1" x14ac:dyDescent="0.2">
      <c r="B162" s="322"/>
      <c r="C162" s="23"/>
      <c r="D162" s="76" t="s">
        <v>644</v>
      </c>
      <c r="E162" s="69">
        <f>COUNTIF(E2:E157,"roșu incidență")</f>
        <v>0</v>
      </c>
      <c r="F162" s="69">
        <f>COUNTIF(F2:F157,"roșu incidență")</f>
        <v>132</v>
      </c>
      <c r="G162" s="130"/>
    </row>
    <row r="163" spans="2:7" ht="15" customHeight="1" x14ac:dyDescent="0.2">
      <c r="B163" s="323"/>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38" priority="1" operator="equal">
      <formula>"verde"</formula>
    </cfRule>
  </conditionalFormatting>
  <conditionalFormatting sqref="E1:F1">
    <cfRule type="cellIs" dxfId="37" priority="2" operator="equal">
      <formula>"galben"</formula>
    </cfRule>
  </conditionalFormatting>
  <conditionalFormatting sqref="E1:F1">
    <cfRule type="cellIs" dxfId="36"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34" t="s">
        <v>618</v>
      </c>
      <c r="B593" s="335"/>
      <c r="C593" s="54">
        <f>SUBTOTAL(9,C2:C592)</f>
        <v>62983</v>
      </c>
      <c r="D593" s="68">
        <f t="shared" ref="D593:F593" si="17">SUBTOTAL(9,D2:D592)</f>
        <v>0</v>
      </c>
      <c r="E593" s="68">
        <f t="shared" si="17"/>
        <v>0</v>
      </c>
      <c r="F593" s="54">
        <f t="shared" si="17"/>
        <v>62788</v>
      </c>
    </row>
    <row r="594" spans="1:6" ht="15" hidden="1" customHeight="1" x14ac:dyDescent="0.2">
      <c r="A594" s="321" t="s">
        <v>630</v>
      </c>
      <c r="B594" s="22"/>
      <c r="C594" s="9" t="s">
        <v>619</v>
      </c>
      <c r="D594" s="69">
        <f>COUNTIF(D2:D592,"galben")</f>
        <v>275</v>
      </c>
      <c r="E594" s="69">
        <f>COUNTIF(E2:E592,"galben")</f>
        <v>164</v>
      </c>
      <c r="F594" s="130"/>
    </row>
    <row r="595" spans="1:6" ht="15" hidden="1" customHeight="1" x14ac:dyDescent="0.2">
      <c r="A595" s="322"/>
      <c r="B595" s="23"/>
      <c r="C595" s="10" t="s">
        <v>620</v>
      </c>
      <c r="D595" s="69">
        <f>COUNTIF(D2:D592,"verde")</f>
        <v>266</v>
      </c>
      <c r="E595" s="69">
        <f>COUNTIF(E2:E592,"verde")</f>
        <v>243</v>
      </c>
      <c r="F595" s="130"/>
    </row>
    <row r="596" spans="1:6" ht="15" customHeight="1" x14ac:dyDescent="0.2">
      <c r="A596" s="322"/>
      <c r="B596" s="23"/>
      <c r="C596" s="76" t="s">
        <v>643</v>
      </c>
      <c r="D596" s="69">
        <f>COUNTIF(D2:D592,"roșu Covid")</f>
        <v>24</v>
      </c>
      <c r="E596" s="69">
        <f>COUNTIF(E2:E592,"roșu Covid")</f>
        <v>26</v>
      </c>
      <c r="F596" s="130"/>
    </row>
    <row r="597" spans="1:6" ht="15" customHeight="1" x14ac:dyDescent="0.2">
      <c r="A597" s="322"/>
      <c r="B597" s="23"/>
      <c r="C597" s="76" t="s">
        <v>644</v>
      </c>
      <c r="D597" s="69">
        <f>COUNTIF(D2:D592,"roșu incidență")</f>
        <v>25</v>
      </c>
      <c r="E597" s="69">
        <f>COUNTIF(E2:E592,"roșu incidență")</f>
        <v>157</v>
      </c>
      <c r="F597" s="130"/>
    </row>
    <row r="598" spans="1:6" ht="15" customHeight="1" x14ac:dyDescent="0.2">
      <c r="A598" s="323"/>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5" priority="1" operator="equal">
      <formula>"verde"</formula>
    </cfRule>
  </conditionalFormatting>
  <conditionalFormatting sqref="D1:E1">
    <cfRule type="cellIs" dxfId="34" priority="2" operator="equal">
      <formula>"galben"</formula>
    </cfRule>
  </conditionalFormatting>
  <conditionalFormatting sqref="D1:E1">
    <cfRule type="cellIs" dxfId="33"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40" t="s">
        <v>633</v>
      </c>
      <c r="C1" s="340" t="s">
        <v>1</v>
      </c>
      <c r="D1" s="69"/>
      <c r="E1" s="340" t="s">
        <v>655</v>
      </c>
      <c r="F1" s="341" t="s">
        <v>3</v>
      </c>
      <c r="G1" s="327" t="s">
        <v>4</v>
      </c>
      <c r="H1" s="327" t="s">
        <v>5</v>
      </c>
      <c r="I1" s="324" t="s">
        <v>6</v>
      </c>
      <c r="J1" s="339"/>
      <c r="K1" s="324" t="s">
        <v>7</v>
      </c>
      <c r="L1" s="338"/>
      <c r="M1" s="339"/>
      <c r="N1" s="324" t="s">
        <v>8</v>
      </c>
      <c r="O1" s="338"/>
      <c r="P1" s="338"/>
      <c r="Q1" s="339"/>
    </row>
    <row r="2" spans="1:17" ht="75" x14ac:dyDescent="0.2">
      <c r="B2" s="340"/>
      <c r="C2" s="340"/>
      <c r="D2" s="156" t="s">
        <v>656</v>
      </c>
      <c r="E2" s="340"/>
      <c r="F2" s="342"/>
      <c r="G2" s="331"/>
      <c r="H2" s="331"/>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34" t="s">
        <v>618</v>
      </c>
      <c r="B594" s="335"/>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21" t="s">
        <v>630</v>
      </c>
      <c r="B595" s="22"/>
      <c r="C595" s="9" t="s">
        <v>619</v>
      </c>
      <c r="D595" s="69">
        <f>COUNTIF(D3:D593,"galben")</f>
        <v>275</v>
      </c>
      <c r="E595" s="69">
        <f>COUNTIF(E3:E593,"galben")</f>
        <v>164</v>
      </c>
      <c r="F595" s="130"/>
    </row>
    <row r="596" spans="1:17" ht="15" customHeight="1" x14ac:dyDescent="0.2">
      <c r="A596" s="322"/>
      <c r="B596" s="23"/>
      <c r="C596" s="10" t="s">
        <v>620</v>
      </c>
      <c r="D596" s="69">
        <f>COUNTIF(D3:D593,"verde")</f>
        <v>266</v>
      </c>
      <c r="E596" s="69">
        <f>COUNTIF(E3:E593,"verde")</f>
        <v>243</v>
      </c>
      <c r="F596" s="130"/>
    </row>
    <row r="597" spans="1:17" ht="15" customHeight="1" x14ac:dyDescent="0.2">
      <c r="A597" s="322"/>
      <c r="B597" s="23"/>
      <c r="C597" s="76" t="s">
        <v>643</v>
      </c>
      <c r="D597" s="69">
        <f>COUNTIF(D3:D593,"roșu Covid")</f>
        <v>24</v>
      </c>
      <c r="E597" s="69">
        <f>COUNTIF(E3:E593,"roșu Covid")</f>
        <v>26</v>
      </c>
      <c r="F597" s="130"/>
    </row>
    <row r="598" spans="1:17" ht="15" customHeight="1" x14ac:dyDescent="0.2">
      <c r="A598" s="322"/>
      <c r="B598" s="23"/>
      <c r="C598" s="76" t="s">
        <v>644</v>
      </c>
      <c r="D598" s="69">
        <f>COUNTIF(D3:D593,"roșu incidență")</f>
        <v>25</v>
      </c>
      <c r="E598" s="69">
        <f>COUNTIF(E3:E593,"roșu incidență")</f>
        <v>157</v>
      </c>
      <c r="F598" s="130"/>
    </row>
    <row r="599" spans="1:17" ht="15" customHeight="1" x14ac:dyDescent="0.2">
      <c r="A599" s="323"/>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2" priority="4" operator="equal">
      <formula>"verde"</formula>
    </cfRule>
  </conditionalFormatting>
  <conditionalFormatting sqref="D2 E1">
    <cfRule type="cellIs" dxfId="31" priority="5" operator="equal">
      <formula>"galben"</formula>
    </cfRule>
  </conditionalFormatting>
  <conditionalFormatting sqref="D2 E1">
    <cfRule type="cellIs" dxfId="30"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22" t="s">
        <v>661</v>
      </c>
      <c r="B1" s="340" t="s">
        <v>633</v>
      </c>
      <c r="C1" s="340" t="s">
        <v>1</v>
      </c>
      <c r="D1" s="344" t="s">
        <v>662</v>
      </c>
      <c r="E1" s="341" t="s">
        <v>3</v>
      </c>
      <c r="F1" s="327" t="s">
        <v>4</v>
      </c>
      <c r="G1" s="327" t="s">
        <v>5</v>
      </c>
      <c r="H1" s="324" t="s">
        <v>6</v>
      </c>
      <c r="I1" s="339"/>
      <c r="J1" s="324" t="s">
        <v>7</v>
      </c>
      <c r="K1" s="338"/>
      <c r="L1" s="339"/>
      <c r="M1" s="324" t="s">
        <v>8</v>
      </c>
      <c r="N1" s="338"/>
      <c r="O1" s="338"/>
      <c r="P1" s="339"/>
    </row>
    <row r="2" spans="1:16" ht="75" x14ac:dyDescent="0.2">
      <c r="A2" s="343"/>
      <c r="B2" s="340"/>
      <c r="C2" s="344"/>
      <c r="D2" s="345"/>
      <c r="E2" s="342"/>
      <c r="F2" s="331"/>
      <c r="G2" s="331"/>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34" t="s">
        <v>618</v>
      </c>
      <c r="B594" s="335"/>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21" t="s">
        <v>630</v>
      </c>
      <c r="B595" s="22"/>
      <c r="C595" s="9" t="s">
        <v>619</v>
      </c>
      <c r="D595" s="69">
        <f>COUNTIF(D3:D593,"galben")</f>
        <v>140</v>
      </c>
      <c r="E595" s="130"/>
    </row>
    <row r="596" spans="1:16" ht="15" customHeight="1" x14ac:dyDescent="0.2">
      <c r="A596" s="322"/>
      <c r="B596" s="23"/>
      <c r="C596" s="10" t="s">
        <v>620</v>
      </c>
      <c r="D596" s="69">
        <f>COUNTIF(D3:D593,"verde")</f>
        <v>234</v>
      </c>
      <c r="E596" s="130"/>
    </row>
    <row r="597" spans="1:16" ht="15" customHeight="1" x14ac:dyDescent="0.2">
      <c r="A597" s="322"/>
      <c r="B597" s="23"/>
      <c r="C597" s="76" t="s">
        <v>643</v>
      </c>
      <c r="D597" s="69">
        <f>COUNTIF(D3:D593,"roșu Covid")</f>
        <v>24</v>
      </c>
      <c r="E597" s="130"/>
    </row>
    <row r="598" spans="1:16" ht="15" customHeight="1" x14ac:dyDescent="0.2">
      <c r="A598" s="322"/>
      <c r="B598" s="23"/>
      <c r="C598" s="76" t="s">
        <v>644</v>
      </c>
      <c r="D598" s="69">
        <f>COUNTIF(D3:D593,"roșu incidență")</f>
        <v>193</v>
      </c>
      <c r="E598" s="130"/>
    </row>
    <row r="599" spans="1:16" ht="15" customHeight="1" x14ac:dyDescent="0.2">
      <c r="A599" s="323"/>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2" t="s">
        <v>661</v>
      </c>
      <c r="B1" s="340" t="s">
        <v>633</v>
      </c>
      <c r="C1" s="352" t="s">
        <v>1</v>
      </c>
      <c r="D1" s="353" t="s">
        <v>668</v>
      </c>
      <c r="E1" s="351" t="s">
        <v>3</v>
      </c>
      <c r="F1" s="346" t="s">
        <v>4</v>
      </c>
      <c r="G1" s="346" t="s">
        <v>5</v>
      </c>
      <c r="H1" s="348" t="s">
        <v>6</v>
      </c>
      <c r="I1" s="349"/>
      <c r="J1" s="348" t="s">
        <v>7</v>
      </c>
      <c r="K1" s="350"/>
      <c r="L1" s="349"/>
      <c r="M1" s="348" t="s">
        <v>8</v>
      </c>
      <c r="N1" s="350"/>
      <c r="O1" s="350"/>
      <c r="P1" s="349"/>
    </row>
    <row r="2" spans="1:16" ht="75" x14ac:dyDescent="0.2">
      <c r="A2" s="343"/>
      <c r="B2" s="340"/>
      <c r="C2" s="353"/>
      <c r="D2" s="354"/>
      <c r="E2" s="342"/>
      <c r="F2" s="347"/>
      <c r="G2" s="347"/>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34" t="s">
        <v>618</v>
      </c>
      <c r="B594" s="335"/>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21" t="s">
        <v>630</v>
      </c>
      <c r="B595" s="22"/>
      <c r="C595" s="220" t="s">
        <v>619</v>
      </c>
      <c r="D595" s="210">
        <f>COUNTIF(D3:D593,"galben")</f>
        <v>148</v>
      </c>
      <c r="E595" s="221"/>
    </row>
    <row r="596" spans="1:16" ht="15" customHeight="1" x14ac:dyDescent="0.2">
      <c r="A596" s="322"/>
      <c r="B596" s="23"/>
      <c r="C596" s="223" t="s">
        <v>620</v>
      </c>
      <c r="D596" s="210">
        <f>COUNTIF(D3:D593,"verde")</f>
        <v>220</v>
      </c>
      <c r="E596" s="221"/>
    </row>
    <row r="597" spans="1:16" ht="15" customHeight="1" x14ac:dyDescent="0.2">
      <c r="A597" s="322"/>
      <c r="B597" s="23"/>
      <c r="C597" s="224" t="s">
        <v>643</v>
      </c>
      <c r="D597" s="210">
        <f>COUNTIF(D3:D593,"roșu Covid")</f>
        <v>27</v>
      </c>
      <c r="E597" s="221"/>
    </row>
    <row r="598" spans="1:16" ht="15" customHeight="1" x14ac:dyDescent="0.2">
      <c r="A598" s="322"/>
      <c r="B598" s="23"/>
      <c r="C598" s="224" t="s">
        <v>644</v>
      </c>
      <c r="D598" s="210">
        <f>COUNTIF(D3:D593,"roșu incidență")</f>
        <v>196</v>
      </c>
      <c r="E598" s="221"/>
    </row>
    <row r="599" spans="1:16" ht="15" customHeight="1" x14ac:dyDescent="0.2">
      <c r="A599" s="323"/>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22" t="s">
        <v>661</v>
      </c>
      <c r="B1" s="340" t="s">
        <v>633</v>
      </c>
      <c r="C1" s="352" t="s">
        <v>1</v>
      </c>
      <c r="D1" s="353" t="s">
        <v>669</v>
      </c>
      <c r="E1" s="351" t="s">
        <v>3</v>
      </c>
      <c r="F1" s="346" t="s">
        <v>4</v>
      </c>
      <c r="G1" s="346" t="s">
        <v>5</v>
      </c>
      <c r="H1" s="348" t="s">
        <v>6</v>
      </c>
      <c r="I1" s="349"/>
      <c r="J1" s="348" t="s">
        <v>7</v>
      </c>
      <c r="K1" s="350"/>
      <c r="L1" s="349"/>
      <c r="M1" s="348" t="s">
        <v>8</v>
      </c>
      <c r="N1" s="350"/>
      <c r="O1" s="350"/>
      <c r="P1" s="349"/>
    </row>
    <row r="2" spans="1:16" ht="75" x14ac:dyDescent="0.2">
      <c r="A2" s="343"/>
      <c r="B2" s="340"/>
      <c r="C2" s="353"/>
      <c r="D2" s="354"/>
      <c r="E2" s="342"/>
      <c r="F2" s="347"/>
      <c r="G2" s="347"/>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34" t="s">
        <v>618</v>
      </c>
      <c r="B594" s="335"/>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21" t="s">
        <v>630</v>
      </c>
      <c r="B595" s="22"/>
      <c r="C595" s="220" t="s">
        <v>619</v>
      </c>
      <c r="D595" s="210">
        <f>COUNTIF(D3:D593,"galben")</f>
        <v>150</v>
      </c>
      <c r="E595" s="221"/>
    </row>
    <row r="596" spans="1:16" ht="15" customHeight="1" x14ac:dyDescent="0.2">
      <c r="A596" s="322"/>
      <c r="B596" s="23"/>
      <c r="C596" s="223" t="s">
        <v>620</v>
      </c>
      <c r="D596" s="210">
        <f>COUNTIF(D3:D593,"verde")</f>
        <v>213</v>
      </c>
      <c r="E596" s="221"/>
    </row>
    <row r="597" spans="1:16" ht="15" customHeight="1" x14ac:dyDescent="0.2">
      <c r="A597" s="322"/>
      <c r="B597" s="23"/>
      <c r="C597" s="224" t="s">
        <v>643</v>
      </c>
      <c r="D597" s="210">
        <f>COUNTIF(D3:D593,"roșu Covid")</f>
        <v>28</v>
      </c>
      <c r="E597" s="221"/>
    </row>
    <row r="598" spans="1:16" ht="15" customHeight="1" x14ac:dyDescent="0.2">
      <c r="A598" s="322"/>
      <c r="B598" s="23"/>
      <c r="C598" s="224" t="s">
        <v>644</v>
      </c>
      <c r="D598" s="210">
        <f>COUNTIF(D3:D593,"roșu incidență")</f>
        <v>200</v>
      </c>
      <c r="E598" s="221"/>
    </row>
    <row r="599" spans="1:16" ht="15" customHeight="1" x14ac:dyDescent="0.2">
      <c r="A599" s="323"/>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0" priority="7" operator="equal">
      <formula>"verde"</formula>
    </cfRule>
  </conditionalFormatting>
  <conditionalFormatting sqref="B1:C1">
    <cfRule type="cellIs" dxfId="19" priority="8" operator="equal">
      <formula>"galben"</formula>
    </cfRule>
  </conditionalFormatting>
  <conditionalFormatting sqref="B1:C1">
    <cfRule type="cellIs" dxfId="18" priority="9" operator="equal">
      <formula>"roșu"</formula>
    </cfRule>
  </conditionalFormatting>
  <conditionalFormatting sqref="D1:E1">
    <cfRule type="cellIs" dxfId="17" priority="4" operator="equal">
      <formula>"verde"</formula>
    </cfRule>
  </conditionalFormatting>
  <conditionalFormatting sqref="D1:E1">
    <cfRule type="cellIs" dxfId="16" priority="5" operator="equal">
      <formula>"galben"</formula>
    </cfRule>
  </conditionalFormatting>
  <conditionalFormatting sqref="D1:E1">
    <cfRule type="cellIs" dxfId="15" priority="6" operator="equal">
      <formula>"roșu"</formula>
    </cfRule>
  </conditionalFormatting>
  <conditionalFormatting sqref="F1:G1">
    <cfRule type="cellIs" dxfId="14" priority="1" operator="equal">
      <formula>"verde"</formula>
    </cfRule>
  </conditionalFormatting>
  <conditionalFormatting sqref="F1:G1">
    <cfRule type="cellIs" dxfId="13" priority="2" operator="equal">
      <formula>"galben"</formula>
    </cfRule>
  </conditionalFormatting>
  <conditionalFormatting sqref="F1:G1">
    <cfRule type="cellIs" dxfId="12"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1" priority="4" operator="equal">
      <formula>"verde"</formula>
    </cfRule>
  </conditionalFormatting>
  <conditionalFormatting sqref="B1:C1">
    <cfRule type="cellIs" dxfId="10" priority="5" operator="equal">
      <formula>"galben"</formula>
    </cfRule>
  </conditionalFormatting>
  <conditionalFormatting sqref="B1:C1">
    <cfRule type="cellIs" dxfId="9" priority="6" operator="equal">
      <formula>"roșu"</formula>
    </cfRule>
  </conditionalFormatting>
  <conditionalFormatting sqref="D1:E1">
    <cfRule type="cellIs" dxfId="8" priority="1" operator="equal">
      <formula>"verde"</formula>
    </cfRule>
  </conditionalFormatting>
  <conditionalFormatting sqref="D1:E1">
    <cfRule type="cellIs" dxfId="7" priority="2" operator="equal">
      <formula>"galben"</formula>
    </cfRule>
  </conditionalFormatting>
  <conditionalFormatting sqref="D1:E1">
    <cfRule type="cellIs" dxfId="6"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637</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28"/>
      <c r="E3" s="328"/>
      <c r="F3" s="328"/>
      <c r="G3" s="328"/>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21"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2"/>
      <c r="B597" s="23"/>
      <c r="C597" s="10" t="s">
        <v>620</v>
      </c>
      <c r="D597" s="7">
        <f>COUNTIF(D4:D594,"verde")</f>
        <v>359</v>
      </c>
      <c r="E597" s="7"/>
      <c r="F597" s="7"/>
      <c r="G597" s="7"/>
      <c r="H597" s="7"/>
      <c r="I597" s="7"/>
      <c r="J597" s="7"/>
      <c r="K597" s="7"/>
      <c r="L597" s="7"/>
      <c r="M597" s="7"/>
      <c r="N597" s="7"/>
      <c r="O597" s="7"/>
      <c r="P597" s="7"/>
    </row>
    <row r="598" spans="1:16" ht="15" customHeight="1" x14ac:dyDescent="0.2">
      <c r="A598" s="323"/>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5" priority="1" operator="equal">
      <formula>"verde"</formula>
    </cfRule>
  </conditionalFormatting>
  <conditionalFormatting sqref="B1">
    <cfRule type="cellIs" dxfId="4" priority="5" operator="equal">
      <formula>"galben"</formula>
    </cfRule>
  </conditionalFormatting>
  <conditionalFormatting sqref="B1">
    <cfRule type="cellIs" dxfId="3"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598"/>
  <sheetViews>
    <sheetView tabSelected="1" topLeftCell="A343" zoomScaleNormal="100" workbookViewId="0">
      <selection activeCell="B596" sqref="B596"/>
    </sheetView>
  </sheetViews>
  <sheetFormatPr defaultColWidth="9" defaultRowHeight="14.25" x14ac:dyDescent="0.2"/>
  <cols>
    <col min="1" max="1" width="60.75" style="5" customWidth="1"/>
    <col min="2" max="2" width="9" style="131"/>
    <col min="3" max="16384" width="9" style="5"/>
  </cols>
  <sheetData>
    <row r="1" spans="1:2" ht="30" x14ac:dyDescent="0.2">
      <c r="A1" s="259" t="s">
        <v>673</v>
      </c>
      <c r="B1" s="319" t="s">
        <v>701</v>
      </c>
    </row>
    <row r="2" spans="1:2" ht="15" x14ac:dyDescent="0.2">
      <c r="A2" s="315" t="s">
        <v>18</v>
      </c>
      <c r="B2" s="320" t="s">
        <v>671</v>
      </c>
    </row>
    <row r="3" spans="1:2" ht="15" x14ac:dyDescent="0.2">
      <c r="A3" s="318" t="s">
        <v>20</v>
      </c>
      <c r="B3" s="320" t="s">
        <v>671</v>
      </c>
    </row>
    <row r="4" spans="1:2" ht="15" x14ac:dyDescent="0.2">
      <c r="A4" s="318" t="s">
        <v>21</v>
      </c>
      <c r="B4" s="320" t="s">
        <v>671</v>
      </c>
    </row>
    <row r="5" spans="1:2" ht="15" x14ac:dyDescent="0.2">
      <c r="A5" s="318" t="s">
        <v>22</v>
      </c>
      <c r="B5" s="320" t="s">
        <v>671</v>
      </c>
    </row>
    <row r="6" spans="1:2" ht="15" x14ac:dyDescent="0.2">
      <c r="A6" s="315" t="s">
        <v>23</v>
      </c>
      <c r="B6" s="320" t="s">
        <v>670</v>
      </c>
    </row>
    <row r="7" spans="1:2" ht="15" x14ac:dyDescent="0.2">
      <c r="A7" s="318" t="s">
        <v>24</v>
      </c>
      <c r="B7" s="320" t="s">
        <v>670</v>
      </c>
    </row>
    <row r="8" spans="1:2" ht="15" x14ac:dyDescent="0.2">
      <c r="A8" s="318" t="s">
        <v>25</v>
      </c>
      <c r="B8" s="320" t="s">
        <v>670</v>
      </c>
    </row>
    <row r="9" spans="1:2" ht="15" x14ac:dyDescent="0.2">
      <c r="A9" s="318" t="s">
        <v>26</v>
      </c>
      <c r="B9" s="320" t="s">
        <v>670</v>
      </c>
    </row>
    <row r="10" spans="1:2" ht="15" x14ac:dyDescent="0.2">
      <c r="A10" s="318" t="s">
        <v>27</v>
      </c>
      <c r="B10" s="320" t="s">
        <v>670</v>
      </c>
    </row>
    <row r="11" spans="1:2" ht="15" x14ac:dyDescent="0.2">
      <c r="A11" s="315" t="s">
        <v>28</v>
      </c>
      <c r="B11" s="320" t="s">
        <v>671</v>
      </c>
    </row>
    <row r="12" spans="1:2" ht="15" x14ac:dyDescent="0.2">
      <c r="A12" s="318" t="s">
        <v>29</v>
      </c>
      <c r="B12" s="320" t="s">
        <v>671</v>
      </c>
    </row>
    <row r="13" spans="1:2" ht="15" x14ac:dyDescent="0.2">
      <c r="A13" s="315" t="s">
        <v>30</v>
      </c>
      <c r="B13" s="320" t="s">
        <v>670</v>
      </c>
    </row>
    <row r="14" spans="1:2" ht="15" x14ac:dyDescent="0.2">
      <c r="A14" s="318" t="s">
        <v>32</v>
      </c>
      <c r="B14" s="320" t="s">
        <v>670</v>
      </c>
    </row>
    <row r="15" spans="1:2" ht="15" x14ac:dyDescent="0.2">
      <c r="A15" s="318" t="s">
        <v>33</v>
      </c>
      <c r="B15" s="320" t="s">
        <v>670</v>
      </c>
    </row>
    <row r="16" spans="1:2" ht="15" x14ac:dyDescent="0.2">
      <c r="A16" s="315" t="s">
        <v>34</v>
      </c>
      <c r="B16" s="320" t="s">
        <v>671</v>
      </c>
    </row>
    <row r="17" spans="1:2" ht="15" x14ac:dyDescent="0.2">
      <c r="A17" s="318" t="s">
        <v>35</v>
      </c>
      <c r="B17" s="320" t="s">
        <v>671</v>
      </c>
    </row>
    <row r="18" spans="1:2" ht="15" x14ac:dyDescent="0.2">
      <c r="A18" s="318" t="s">
        <v>36</v>
      </c>
      <c r="B18" s="320" t="s">
        <v>671</v>
      </c>
    </row>
    <row r="19" spans="1:2" ht="15" x14ac:dyDescent="0.2">
      <c r="A19" s="318" t="s">
        <v>37</v>
      </c>
      <c r="B19" s="320" t="s">
        <v>671</v>
      </c>
    </row>
    <row r="20" spans="1:2" ht="15" x14ac:dyDescent="0.2">
      <c r="A20" s="315" t="s">
        <v>38</v>
      </c>
      <c r="B20" s="320" t="s">
        <v>671</v>
      </c>
    </row>
    <row r="21" spans="1:2" ht="15" x14ac:dyDescent="0.2">
      <c r="A21" s="318" t="s">
        <v>39</v>
      </c>
      <c r="B21" s="320" t="s">
        <v>671</v>
      </c>
    </row>
    <row r="22" spans="1:2" ht="15" x14ac:dyDescent="0.2">
      <c r="A22" s="315" t="s">
        <v>40</v>
      </c>
      <c r="B22" s="320" t="s">
        <v>671</v>
      </c>
    </row>
    <row r="23" spans="1:2" ht="15" x14ac:dyDescent="0.2">
      <c r="A23" s="318" t="s">
        <v>41</v>
      </c>
      <c r="B23" s="320" t="s">
        <v>671</v>
      </c>
    </row>
    <row r="24" spans="1:2" ht="15" x14ac:dyDescent="0.2">
      <c r="A24" s="318" t="s">
        <v>42</v>
      </c>
      <c r="B24" s="320" t="s">
        <v>671</v>
      </c>
    </row>
    <row r="25" spans="1:2" ht="15" x14ac:dyDescent="0.2">
      <c r="A25" s="315" t="s">
        <v>43</v>
      </c>
      <c r="B25" s="320" t="s">
        <v>670</v>
      </c>
    </row>
    <row r="26" spans="1:2" ht="15" x14ac:dyDescent="0.2">
      <c r="A26" s="318" t="s">
        <v>44</v>
      </c>
      <c r="B26" s="320" t="s">
        <v>670</v>
      </c>
    </row>
    <row r="27" spans="1:2" ht="15" x14ac:dyDescent="0.2">
      <c r="A27" s="318" t="s">
        <v>45</v>
      </c>
      <c r="B27" s="320" t="s">
        <v>670</v>
      </c>
    </row>
    <row r="28" spans="1:2" ht="15" x14ac:dyDescent="0.2">
      <c r="A28" s="318" t="s">
        <v>46</v>
      </c>
      <c r="B28" s="320" t="s">
        <v>670</v>
      </c>
    </row>
    <row r="29" spans="1:2" ht="15" x14ac:dyDescent="0.2">
      <c r="A29" s="318" t="s">
        <v>47</v>
      </c>
      <c r="B29" s="320" t="s">
        <v>670</v>
      </c>
    </row>
    <row r="30" spans="1:2" ht="15" x14ac:dyDescent="0.2">
      <c r="A30" s="318" t="s">
        <v>48</v>
      </c>
      <c r="B30" s="320" t="s">
        <v>670</v>
      </c>
    </row>
    <row r="31" spans="1:2" ht="15" x14ac:dyDescent="0.2">
      <c r="A31" s="318" t="s">
        <v>49</v>
      </c>
      <c r="B31" s="320" t="s">
        <v>670</v>
      </c>
    </row>
    <row r="32" spans="1:2" ht="15" x14ac:dyDescent="0.2">
      <c r="A32" s="318" t="s">
        <v>50</v>
      </c>
      <c r="B32" s="320" t="s">
        <v>670</v>
      </c>
    </row>
    <row r="33" spans="1:2" ht="15" x14ac:dyDescent="0.2">
      <c r="A33" s="318" t="s">
        <v>51</v>
      </c>
      <c r="B33" s="320" t="s">
        <v>670</v>
      </c>
    </row>
    <row r="34" spans="1:2" ht="15" x14ac:dyDescent="0.2">
      <c r="A34" s="318" t="s">
        <v>52</v>
      </c>
      <c r="B34" s="320" t="s">
        <v>670</v>
      </c>
    </row>
    <row r="35" spans="1:2" ht="15" x14ac:dyDescent="0.2">
      <c r="A35" s="315" t="s">
        <v>53</v>
      </c>
      <c r="B35" s="320" t="s">
        <v>671</v>
      </c>
    </row>
    <row r="36" spans="1:2" ht="15" x14ac:dyDescent="0.2">
      <c r="A36" s="318" t="s">
        <v>54</v>
      </c>
      <c r="B36" s="320" t="s">
        <v>671</v>
      </c>
    </row>
    <row r="37" spans="1:2" ht="15" x14ac:dyDescent="0.2">
      <c r="A37" s="318" t="s">
        <v>55</v>
      </c>
      <c r="B37" s="320" t="s">
        <v>671</v>
      </c>
    </row>
    <row r="38" spans="1:2" ht="15" x14ac:dyDescent="0.2">
      <c r="A38" s="315" t="s">
        <v>56</v>
      </c>
      <c r="B38" s="320" t="s">
        <v>671</v>
      </c>
    </row>
    <row r="39" spans="1:2" ht="15" x14ac:dyDescent="0.2">
      <c r="A39" s="318" t="s">
        <v>57</v>
      </c>
      <c r="B39" s="320" t="s">
        <v>671</v>
      </c>
    </row>
    <row r="40" spans="1:2" ht="15" x14ac:dyDescent="0.2">
      <c r="A40" s="318" t="s">
        <v>58</v>
      </c>
      <c r="B40" s="320" t="s">
        <v>671</v>
      </c>
    </row>
    <row r="41" spans="1:2" ht="15" x14ac:dyDescent="0.2">
      <c r="A41" s="318" t="s">
        <v>59</v>
      </c>
      <c r="B41" s="320" t="s">
        <v>671</v>
      </c>
    </row>
    <row r="42" spans="1:2" ht="15" x14ac:dyDescent="0.2">
      <c r="A42" s="318" t="s">
        <v>60</v>
      </c>
      <c r="B42" s="320" t="s">
        <v>671</v>
      </c>
    </row>
    <row r="43" spans="1:2" ht="15" x14ac:dyDescent="0.2">
      <c r="A43" s="318" t="s">
        <v>61</v>
      </c>
      <c r="B43" s="320" t="s">
        <v>671</v>
      </c>
    </row>
    <row r="44" spans="1:2" ht="15" x14ac:dyDescent="0.2">
      <c r="A44" s="315" t="s">
        <v>674</v>
      </c>
      <c r="B44" s="320" t="s">
        <v>670</v>
      </c>
    </row>
    <row r="45" spans="1:2" ht="15" x14ac:dyDescent="0.2">
      <c r="A45" s="315" t="s">
        <v>92</v>
      </c>
      <c r="B45" s="320" t="s">
        <v>670</v>
      </c>
    </row>
    <row r="46" spans="1:2" ht="15" x14ac:dyDescent="0.2">
      <c r="A46" s="315" t="s">
        <v>62</v>
      </c>
      <c r="B46" s="320" t="s">
        <v>671</v>
      </c>
    </row>
    <row r="47" spans="1:2" ht="15" x14ac:dyDescent="0.2">
      <c r="A47" s="318" t="s">
        <v>63</v>
      </c>
      <c r="B47" s="320" t="s">
        <v>671</v>
      </c>
    </row>
    <row r="48" spans="1:2" ht="15" x14ac:dyDescent="0.2">
      <c r="A48" s="318" t="s">
        <v>64</v>
      </c>
      <c r="B48" s="320" t="s">
        <v>671</v>
      </c>
    </row>
    <row r="49" spans="1:2" ht="15" x14ac:dyDescent="0.2">
      <c r="A49" s="318" t="s">
        <v>65</v>
      </c>
      <c r="B49" s="320" t="s">
        <v>671</v>
      </c>
    </row>
    <row r="50" spans="1:2" ht="15" x14ac:dyDescent="0.2">
      <c r="A50" s="318" t="s">
        <v>66</v>
      </c>
      <c r="B50" s="320" t="s">
        <v>671</v>
      </c>
    </row>
    <row r="51" spans="1:2" ht="15" x14ac:dyDescent="0.2">
      <c r="A51" s="318" t="s">
        <v>67</v>
      </c>
      <c r="B51" s="320" t="s">
        <v>671</v>
      </c>
    </row>
    <row r="52" spans="1:2" ht="15" x14ac:dyDescent="0.2">
      <c r="A52" s="318" t="s">
        <v>68</v>
      </c>
      <c r="B52" s="320" t="s">
        <v>671</v>
      </c>
    </row>
    <row r="53" spans="1:2" ht="15" x14ac:dyDescent="0.2">
      <c r="A53" s="318" t="s">
        <v>69</v>
      </c>
      <c r="B53" s="320" t="s">
        <v>671</v>
      </c>
    </row>
    <row r="54" spans="1:2" ht="15" x14ac:dyDescent="0.2">
      <c r="A54" s="315" t="s">
        <v>70</v>
      </c>
      <c r="B54" s="320" t="s">
        <v>670</v>
      </c>
    </row>
    <row r="55" spans="1:2" ht="15" x14ac:dyDescent="0.2">
      <c r="A55" s="318" t="s">
        <v>71</v>
      </c>
      <c r="B55" s="320" t="s">
        <v>670</v>
      </c>
    </row>
    <row r="56" spans="1:2" ht="15" x14ac:dyDescent="0.2">
      <c r="A56" s="315" t="s">
        <v>72</v>
      </c>
      <c r="B56" s="320" t="s">
        <v>671</v>
      </c>
    </row>
    <row r="57" spans="1:2" ht="15" x14ac:dyDescent="0.2">
      <c r="A57" s="318" t="s">
        <v>73</v>
      </c>
      <c r="B57" s="320" t="s">
        <v>671</v>
      </c>
    </row>
    <row r="58" spans="1:2" ht="15" x14ac:dyDescent="0.2">
      <c r="A58" s="315" t="s">
        <v>74</v>
      </c>
      <c r="B58" s="320" t="s">
        <v>671</v>
      </c>
    </row>
    <row r="59" spans="1:2" ht="15" x14ac:dyDescent="0.2">
      <c r="A59" s="318" t="s">
        <v>75</v>
      </c>
      <c r="B59" s="320" t="s">
        <v>671</v>
      </c>
    </row>
    <row r="60" spans="1:2" ht="15" x14ac:dyDescent="0.2">
      <c r="A60" s="318" t="s">
        <v>76</v>
      </c>
      <c r="B60" s="320" t="s">
        <v>671</v>
      </c>
    </row>
    <row r="61" spans="1:2" ht="15" x14ac:dyDescent="0.2">
      <c r="A61" s="318" t="s">
        <v>77</v>
      </c>
      <c r="B61" s="320" t="s">
        <v>671</v>
      </c>
    </row>
    <row r="62" spans="1:2" ht="15" x14ac:dyDescent="0.2">
      <c r="A62" s="318" t="s">
        <v>78</v>
      </c>
      <c r="B62" s="320" t="s">
        <v>671</v>
      </c>
    </row>
    <row r="63" spans="1:2" ht="15" x14ac:dyDescent="0.2">
      <c r="A63" s="318" t="s">
        <v>79</v>
      </c>
      <c r="B63" s="320" t="s">
        <v>671</v>
      </c>
    </row>
    <row r="64" spans="1:2" ht="15" x14ac:dyDescent="0.2">
      <c r="A64" s="315" t="s">
        <v>80</v>
      </c>
      <c r="B64" s="320" t="s">
        <v>671</v>
      </c>
    </row>
    <row r="65" spans="1:2" ht="15" x14ac:dyDescent="0.2">
      <c r="A65" s="315" t="s">
        <v>81</v>
      </c>
      <c r="B65" s="320" t="s">
        <v>670</v>
      </c>
    </row>
    <row r="66" spans="1:2" ht="15" x14ac:dyDescent="0.2">
      <c r="A66" s="318" t="s">
        <v>82</v>
      </c>
      <c r="B66" s="320" t="s">
        <v>670</v>
      </c>
    </row>
    <row r="67" spans="1:2" ht="15" x14ac:dyDescent="0.2">
      <c r="A67" s="318" t="s">
        <v>83</v>
      </c>
      <c r="B67" s="320" t="s">
        <v>670</v>
      </c>
    </row>
    <row r="68" spans="1:2" ht="15" x14ac:dyDescent="0.2">
      <c r="A68" s="318" t="s">
        <v>84</v>
      </c>
      <c r="B68" s="320" t="s">
        <v>670</v>
      </c>
    </row>
    <row r="69" spans="1:2" ht="15" x14ac:dyDescent="0.2">
      <c r="A69" s="315" t="s">
        <v>85</v>
      </c>
      <c r="B69" s="320" t="s">
        <v>671</v>
      </c>
    </row>
    <row r="70" spans="1:2" ht="15" x14ac:dyDescent="0.2">
      <c r="A70" s="318" t="s">
        <v>86</v>
      </c>
      <c r="B70" s="320" t="s">
        <v>671</v>
      </c>
    </row>
    <row r="71" spans="1:2" ht="15" x14ac:dyDescent="0.2">
      <c r="A71" s="315" t="s">
        <v>87</v>
      </c>
      <c r="B71" s="320" t="s">
        <v>671</v>
      </c>
    </row>
    <row r="72" spans="1:2" ht="15" x14ac:dyDescent="0.2">
      <c r="A72" s="318" t="s">
        <v>90</v>
      </c>
      <c r="B72" s="320" t="s">
        <v>671</v>
      </c>
    </row>
    <row r="73" spans="1:2" ht="15" x14ac:dyDescent="0.2">
      <c r="A73" s="318" t="s">
        <v>88</v>
      </c>
      <c r="B73" s="320" t="s">
        <v>671</v>
      </c>
    </row>
    <row r="74" spans="1:2" ht="15" x14ac:dyDescent="0.2">
      <c r="A74" s="318" t="s">
        <v>89</v>
      </c>
      <c r="B74" s="320" t="s">
        <v>671</v>
      </c>
    </row>
    <row r="75" spans="1:2" ht="15" x14ac:dyDescent="0.2">
      <c r="A75" s="315" t="s">
        <v>93</v>
      </c>
      <c r="B75" s="320" t="s">
        <v>670</v>
      </c>
    </row>
    <row r="76" spans="1:2" ht="15" x14ac:dyDescent="0.2">
      <c r="A76" s="318" t="s">
        <v>94</v>
      </c>
      <c r="B76" s="320" t="s">
        <v>670</v>
      </c>
    </row>
    <row r="77" spans="1:2" ht="15" x14ac:dyDescent="0.2">
      <c r="A77" s="315" t="s">
        <v>95</v>
      </c>
      <c r="B77" s="320" t="s">
        <v>671</v>
      </c>
    </row>
    <row r="78" spans="1:2" ht="15" x14ac:dyDescent="0.2">
      <c r="A78" s="318" t="s">
        <v>96</v>
      </c>
      <c r="B78" s="320" t="s">
        <v>671</v>
      </c>
    </row>
    <row r="79" spans="1:2" ht="15" x14ac:dyDescent="0.2">
      <c r="A79" s="318" t="s">
        <v>97</v>
      </c>
      <c r="B79" s="320" t="s">
        <v>671</v>
      </c>
    </row>
    <row r="80" spans="1:2" ht="15" x14ac:dyDescent="0.2">
      <c r="A80" s="318" t="s">
        <v>98</v>
      </c>
      <c r="B80" s="320" t="s">
        <v>671</v>
      </c>
    </row>
    <row r="81" spans="1:2" ht="15" x14ac:dyDescent="0.2">
      <c r="A81" s="318" t="s">
        <v>99</v>
      </c>
      <c r="B81" s="320" t="s">
        <v>671</v>
      </c>
    </row>
    <row r="82" spans="1:2" ht="15" x14ac:dyDescent="0.2">
      <c r="A82" s="318" t="s">
        <v>100</v>
      </c>
      <c r="B82" s="320" t="s">
        <v>671</v>
      </c>
    </row>
    <row r="83" spans="1:2" ht="15" x14ac:dyDescent="0.2">
      <c r="A83" s="315" t="s">
        <v>101</v>
      </c>
      <c r="B83" s="320" t="s">
        <v>671</v>
      </c>
    </row>
    <row r="84" spans="1:2" ht="15" x14ac:dyDescent="0.2">
      <c r="A84" s="318" t="s">
        <v>102</v>
      </c>
      <c r="B84" s="320" t="s">
        <v>671</v>
      </c>
    </row>
    <row r="85" spans="1:2" ht="15" x14ac:dyDescent="0.2">
      <c r="A85" s="318" t="s">
        <v>103</v>
      </c>
      <c r="B85" s="320" t="s">
        <v>671</v>
      </c>
    </row>
    <row r="86" spans="1:2" ht="15" x14ac:dyDescent="0.2">
      <c r="A86" s="318" t="s">
        <v>104</v>
      </c>
      <c r="B86" s="320" t="s">
        <v>671</v>
      </c>
    </row>
    <row r="87" spans="1:2" ht="15" x14ac:dyDescent="0.2">
      <c r="A87" s="318" t="s">
        <v>105</v>
      </c>
      <c r="B87" s="320" t="s">
        <v>671</v>
      </c>
    </row>
    <row r="88" spans="1:2" ht="15" x14ac:dyDescent="0.2">
      <c r="A88" s="318" t="s">
        <v>106</v>
      </c>
      <c r="B88" s="320" t="s">
        <v>671</v>
      </c>
    </row>
    <row r="89" spans="1:2" ht="15" x14ac:dyDescent="0.2">
      <c r="A89" s="318" t="s">
        <v>107</v>
      </c>
      <c r="B89" s="320" t="s">
        <v>671</v>
      </c>
    </row>
    <row r="90" spans="1:2" ht="15" x14ac:dyDescent="0.2">
      <c r="A90" s="318" t="s">
        <v>108</v>
      </c>
      <c r="B90" s="320" t="s">
        <v>671</v>
      </c>
    </row>
    <row r="91" spans="1:2" ht="15" x14ac:dyDescent="0.2">
      <c r="A91" s="318" t="s">
        <v>109</v>
      </c>
      <c r="B91" s="320" t="s">
        <v>671</v>
      </c>
    </row>
    <row r="92" spans="1:2" ht="15" x14ac:dyDescent="0.2">
      <c r="A92" s="315" t="s">
        <v>114</v>
      </c>
      <c r="B92" s="320" t="s">
        <v>671</v>
      </c>
    </row>
    <row r="93" spans="1:2" ht="15" x14ac:dyDescent="0.2">
      <c r="A93" s="318" t="s">
        <v>115</v>
      </c>
      <c r="B93" s="320" t="s">
        <v>671</v>
      </c>
    </row>
    <row r="94" spans="1:2" ht="15" x14ac:dyDescent="0.2">
      <c r="A94" s="318" t="s">
        <v>116</v>
      </c>
      <c r="B94" s="320" t="s">
        <v>671</v>
      </c>
    </row>
    <row r="95" spans="1:2" ht="15" x14ac:dyDescent="0.2">
      <c r="A95" s="318" t="s">
        <v>117</v>
      </c>
      <c r="B95" s="320" t="s">
        <v>671</v>
      </c>
    </row>
    <row r="96" spans="1:2" ht="15" x14ac:dyDescent="0.2">
      <c r="A96" s="318" t="s">
        <v>118</v>
      </c>
      <c r="B96" s="320" t="s">
        <v>671</v>
      </c>
    </row>
    <row r="97" spans="1:2" ht="15" x14ac:dyDescent="0.2">
      <c r="A97" s="318" t="s">
        <v>119</v>
      </c>
      <c r="B97" s="320" t="s">
        <v>671</v>
      </c>
    </row>
    <row r="98" spans="1:2" ht="15" x14ac:dyDescent="0.2">
      <c r="A98" s="315" t="s">
        <v>120</v>
      </c>
      <c r="B98" s="320" t="s">
        <v>671</v>
      </c>
    </row>
    <row r="99" spans="1:2" ht="15" x14ac:dyDescent="0.2">
      <c r="A99" s="318" t="s">
        <v>121</v>
      </c>
      <c r="B99" s="320" t="s">
        <v>671</v>
      </c>
    </row>
    <row r="100" spans="1:2" ht="15" x14ac:dyDescent="0.2">
      <c r="A100" s="318" t="s">
        <v>122</v>
      </c>
      <c r="B100" s="320" t="s">
        <v>671</v>
      </c>
    </row>
    <row r="101" spans="1:2" ht="15" x14ac:dyDescent="0.2">
      <c r="A101" s="318" t="s">
        <v>123</v>
      </c>
      <c r="B101" s="320" t="s">
        <v>671</v>
      </c>
    </row>
    <row r="102" spans="1:2" ht="15" x14ac:dyDescent="0.2">
      <c r="A102" s="318" t="s">
        <v>124</v>
      </c>
      <c r="B102" s="320" t="s">
        <v>671</v>
      </c>
    </row>
    <row r="103" spans="1:2" ht="15" x14ac:dyDescent="0.2">
      <c r="A103" s="315" t="s">
        <v>125</v>
      </c>
      <c r="B103" s="320" t="s">
        <v>671</v>
      </c>
    </row>
    <row r="104" spans="1:2" ht="15" x14ac:dyDescent="0.2">
      <c r="A104" s="318" t="s">
        <v>126</v>
      </c>
      <c r="B104" s="320" t="s">
        <v>671</v>
      </c>
    </row>
    <row r="105" spans="1:2" ht="15" x14ac:dyDescent="0.2">
      <c r="A105" s="318" t="s">
        <v>127</v>
      </c>
      <c r="B105" s="320" t="s">
        <v>671</v>
      </c>
    </row>
    <row r="106" spans="1:2" ht="15" x14ac:dyDescent="0.2">
      <c r="A106" s="318" t="s">
        <v>128</v>
      </c>
      <c r="B106" s="320" t="s">
        <v>671</v>
      </c>
    </row>
    <row r="107" spans="1:2" ht="15" x14ac:dyDescent="0.2">
      <c r="A107" s="315" t="s">
        <v>129</v>
      </c>
      <c r="B107" s="320" t="s">
        <v>670</v>
      </c>
    </row>
    <row r="108" spans="1:2" ht="15" x14ac:dyDescent="0.2">
      <c r="A108" s="318" t="s">
        <v>130</v>
      </c>
      <c r="B108" s="320" t="s">
        <v>670</v>
      </c>
    </row>
    <row r="109" spans="1:2" ht="15" x14ac:dyDescent="0.2">
      <c r="A109" s="318" t="s">
        <v>131</v>
      </c>
      <c r="B109" s="320" t="s">
        <v>670</v>
      </c>
    </row>
    <row r="110" spans="1:2" ht="15" x14ac:dyDescent="0.2">
      <c r="A110" s="318" t="s">
        <v>132</v>
      </c>
      <c r="B110" s="320" t="s">
        <v>670</v>
      </c>
    </row>
    <row r="111" spans="1:2" ht="15" x14ac:dyDescent="0.2">
      <c r="A111" s="315" t="s">
        <v>133</v>
      </c>
      <c r="B111" s="320" t="s">
        <v>670</v>
      </c>
    </row>
    <row r="112" spans="1:2" ht="15" x14ac:dyDescent="0.2">
      <c r="A112" s="318" t="s">
        <v>134</v>
      </c>
      <c r="B112" s="320" t="s">
        <v>670</v>
      </c>
    </row>
    <row r="113" spans="1:2" ht="15" x14ac:dyDescent="0.2">
      <c r="A113" s="318" t="s">
        <v>135</v>
      </c>
      <c r="B113" s="320" t="s">
        <v>670</v>
      </c>
    </row>
    <row r="114" spans="1:2" ht="15" x14ac:dyDescent="0.2">
      <c r="A114" s="318" t="s">
        <v>136</v>
      </c>
      <c r="B114" s="320" t="s">
        <v>670</v>
      </c>
    </row>
    <row r="115" spans="1:2" ht="15" x14ac:dyDescent="0.2">
      <c r="A115" s="315" t="s">
        <v>137</v>
      </c>
      <c r="B115" s="320" t="s">
        <v>670</v>
      </c>
    </row>
    <row r="116" spans="1:2" ht="15" x14ac:dyDescent="0.2">
      <c r="A116" s="318" t="s">
        <v>138</v>
      </c>
      <c r="B116" s="320" t="s">
        <v>670</v>
      </c>
    </row>
    <row r="117" spans="1:2" ht="15" x14ac:dyDescent="0.2">
      <c r="A117" s="318" t="s">
        <v>139</v>
      </c>
      <c r="B117" s="320" t="s">
        <v>670</v>
      </c>
    </row>
    <row r="118" spans="1:2" ht="15" x14ac:dyDescent="0.2">
      <c r="A118" s="318" t="s">
        <v>140</v>
      </c>
      <c r="B118" s="320" t="s">
        <v>670</v>
      </c>
    </row>
    <row r="119" spans="1:2" ht="15" x14ac:dyDescent="0.2">
      <c r="A119" s="315" t="s">
        <v>141</v>
      </c>
      <c r="B119" s="320" t="s">
        <v>671</v>
      </c>
    </row>
    <row r="120" spans="1:2" ht="15" x14ac:dyDescent="0.2">
      <c r="A120" s="315" t="s">
        <v>142</v>
      </c>
      <c r="B120" s="320" t="s">
        <v>671</v>
      </c>
    </row>
    <row r="121" spans="1:2" ht="15" x14ac:dyDescent="0.2">
      <c r="A121" s="318" t="s">
        <v>143</v>
      </c>
      <c r="B121" s="320" t="s">
        <v>671</v>
      </c>
    </row>
    <row r="122" spans="1:2" ht="15" x14ac:dyDescent="0.2">
      <c r="A122" s="315" t="s">
        <v>144</v>
      </c>
      <c r="B122" s="320" t="s">
        <v>671</v>
      </c>
    </row>
    <row r="123" spans="1:2" ht="15" x14ac:dyDescent="0.2">
      <c r="A123" s="318" t="s">
        <v>145</v>
      </c>
      <c r="B123" s="320" t="s">
        <v>671</v>
      </c>
    </row>
    <row r="124" spans="1:2" ht="15" x14ac:dyDescent="0.2">
      <c r="A124" s="315" t="s">
        <v>146</v>
      </c>
      <c r="B124" s="320" t="s">
        <v>671</v>
      </c>
    </row>
    <row r="125" spans="1:2" ht="15" x14ac:dyDescent="0.2">
      <c r="A125" s="318" t="s">
        <v>147</v>
      </c>
      <c r="B125" s="320" t="s">
        <v>671</v>
      </c>
    </row>
    <row r="126" spans="1:2" ht="15" x14ac:dyDescent="0.2">
      <c r="A126" s="315" t="s">
        <v>148</v>
      </c>
      <c r="B126" s="320" t="s">
        <v>671</v>
      </c>
    </row>
    <row r="127" spans="1:2" ht="15" x14ac:dyDescent="0.2">
      <c r="A127" s="318" t="s">
        <v>149</v>
      </c>
      <c r="B127" s="320" t="s">
        <v>671</v>
      </c>
    </row>
    <row r="128" spans="1:2" ht="15" x14ac:dyDescent="0.2">
      <c r="A128" s="318" t="s">
        <v>150</v>
      </c>
      <c r="B128" s="320" t="s">
        <v>671</v>
      </c>
    </row>
    <row r="129" spans="1:2" ht="15" x14ac:dyDescent="0.2">
      <c r="A129" s="318" t="s">
        <v>151</v>
      </c>
      <c r="B129" s="320" t="s">
        <v>671</v>
      </c>
    </row>
    <row r="130" spans="1:2" ht="15" x14ac:dyDescent="0.2">
      <c r="A130" s="315" t="s">
        <v>152</v>
      </c>
      <c r="B130" s="320" t="s">
        <v>671</v>
      </c>
    </row>
    <row r="131" spans="1:2" ht="15" x14ac:dyDescent="0.2">
      <c r="A131" s="318" t="s">
        <v>153</v>
      </c>
      <c r="B131" s="320" t="s">
        <v>671</v>
      </c>
    </row>
    <row r="132" spans="1:2" ht="15" x14ac:dyDescent="0.2">
      <c r="A132" s="318" t="s">
        <v>154</v>
      </c>
      <c r="B132" s="320" t="s">
        <v>671</v>
      </c>
    </row>
    <row r="133" spans="1:2" ht="15" x14ac:dyDescent="0.2">
      <c r="A133" s="318" t="s">
        <v>155</v>
      </c>
      <c r="B133" s="320" t="s">
        <v>671</v>
      </c>
    </row>
    <row r="134" spans="1:2" ht="15" x14ac:dyDescent="0.2">
      <c r="A134" s="318" t="s">
        <v>156</v>
      </c>
      <c r="B134" s="320" t="s">
        <v>671</v>
      </c>
    </row>
    <row r="135" spans="1:2" ht="15" x14ac:dyDescent="0.2">
      <c r="A135" s="315" t="s">
        <v>157</v>
      </c>
      <c r="B135" s="320" t="s">
        <v>671</v>
      </c>
    </row>
    <row r="136" spans="1:2" ht="15" x14ac:dyDescent="0.2">
      <c r="A136" s="315" t="s">
        <v>158</v>
      </c>
      <c r="B136" s="320" t="s">
        <v>671</v>
      </c>
    </row>
    <row r="137" spans="1:2" ht="15" x14ac:dyDescent="0.2">
      <c r="A137" s="318" t="s">
        <v>159</v>
      </c>
      <c r="B137" s="320" t="s">
        <v>671</v>
      </c>
    </row>
    <row r="138" spans="1:2" ht="15" x14ac:dyDescent="0.2">
      <c r="A138" s="315" t="s">
        <v>160</v>
      </c>
      <c r="B138" s="320" t="s">
        <v>670</v>
      </c>
    </row>
    <row r="139" spans="1:2" ht="15" x14ac:dyDescent="0.2">
      <c r="A139" s="318" t="s">
        <v>161</v>
      </c>
      <c r="B139" s="320" t="s">
        <v>670</v>
      </c>
    </row>
    <row r="140" spans="1:2" ht="15" x14ac:dyDescent="0.2">
      <c r="A140" s="318" t="s">
        <v>162</v>
      </c>
      <c r="B140" s="320" t="s">
        <v>670</v>
      </c>
    </row>
    <row r="141" spans="1:2" ht="15" x14ac:dyDescent="0.2">
      <c r="A141" s="318" t="s">
        <v>163</v>
      </c>
      <c r="B141" s="320" t="s">
        <v>670</v>
      </c>
    </row>
    <row r="142" spans="1:2" ht="15" x14ac:dyDescent="0.2">
      <c r="A142" s="318" t="s">
        <v>164</v>
      </c>
      <c r="B142" s="320" t="s">
        <v>670</v>
      </c>
    </row>
    <row r="143" spans="1:2" ht="15" x14ac:dyDescent="0.2">
      <c r="A143" s="318" t="s">
        <v>165</v>
      </c>
      <c r="B143" s="320" t="s">
        <v>670</v>
      </c>
    </row>
    <row r="144" spans="1:2" ht="15" x14ac:dyDescent="0.2">
      <c r="A144" s="318" t="s">
        <v>166</v>
      </c>
      <c r="B144" s="320" t="s">
        <v>670</v>
      </c>
    </row>
    <row r="145" spans="1:2" ht="15" x14ac:dyDescent="0.2">
      <c r="A145" s="315" t="s">
        <v>167</v>
      </c>
      <c r="B145" s="320" t="s">
        <v>670</v>
      </c>
    </row>
    <row r="146" spans="1:2" ht="15" x14ac:dyDescent="0.2">
      <c r="A146" s="318" t="s">
        <v>168</v>
      </c>
      <c r="B146" s="320" t="s">
        <v>670</v>
      </c>
    </row>
    <row r="147" spans="1:2" ht="15" x14ac:dyDescent="0.2">
      <c r="A147" s="318" t="s">
        <v>169</v>
      </c>
      <c r="B147" s="320" t="s">
        <v>670</v>
      </c>
    </row>
    <row r="148" spans="1:2" ht="15" x14ac:dyDescent="0.2">
      <c r="A148" s="318" t="s">
        <v>170</v>
      </c>
      <c r="B148" s="320" t="s">
        <v>670</v>
      </c>
    </row>
    <row r="149" spans="1:2" ht="15" x14ac:dyDescent="0.2">
      <c r="A149" s="318" t="s">
        <v>171</v>
      </c>
      <c r="B149" s="320" t="s">
        <v>670</v>
      </c>
    </row>
    <row r="150" spans="1:2" ht="15" x14ac:dyDescent="0.2">
      <c r="A150" s="318" t="s">
        <v>172</v>
      </c>
      <c r="B150" s="320" t="s">
        <v>670</v>
      </c>
    </row>
    <row r="151" spans="1:2" ht="15" x14ac:dyDescent="0.2">
      <c r="A151" s="318" t="s">
        <v>173</v>
      </c>
      <c r="B151" s="320" t="s">
        <v>670</v>
      </c>
    </row>
    <row r="152" spans="1:2" ht="15" x14ac:dyDescent="0.2">
      <c r="A152" s="318" t="s">
        <v>174</v>
      </c>
      <c r="B152" s="320" t="s">
        <v>670</v>
      </c>
    </row>
    <row r="153" spans="1:2" ht="15" x14ac:dyDescent="0.2">
      <c r="A153" s="315" t="s">
        <v>175</v>
      </c>
      <c r="B153" s="320" t="s">
        <v>670</v>
      </c>
    </row>
    <row r="154" spans="1:2" ht="15" x14ac:dyDescent="0.2">
      <c r="A154" s="318" t="s">
        <v>176</v>
      </c>
      <c r="B154" s="320" t="s">
        <v>670</v>
      </c>
    </row>
    <row r="155" spans="1:2" ht="15" x14ac:dyDescent="0.2">
      <c r="A155" s="318" t="s">
        <v>177</v>
      </c>
      <c r="B155" s="320" t="s">
        <v>670</v>
      </c>
    </row>
    <row r="156" spans="1:2" ht="15" x14ac:dyDescent="0.2">
      <c r="A156" s="318" t="s">
        <v>178</v>
      </c>
      <c r="B156" s="320" t="s">
        <v>670</v>
      </c>
    </row>
    <row r="157" spans="1:2" ht="15" x14ac:dyDescent="0.2">
      <c r="A157" s="315" t="s">
        <v>179</v>
      </c>
      <c r="B157" s="320" t="s">
        <v>671</v>
      </c>
    </row>
    <row r="158" spans="1:2" ht="15" x14ac:dyDescent="0.2">
      <c r="A158" s="318" t="s">
        <v>181</v>
      </c>
      <c r="B158" s="320" t="s">
        <v>671</v>
      </c>
    </row>
    <row r="159" spans="1:2" ht="15" x14ac:dyDescent="0.2">
      <c r="A159" s="315" t="s">
        <v>182</v>
      </c>
      <c r="B159" s="320" t="s">
        <v>670</v>
      </c>
    </row>
    <row r="160" spans="1:2" ht="15" x14ac:dyDescent="0.2">
      <c r="A160" s="318" t="s">
        <v>183</v>
      </c>
      <c r="B160" s="320" t="s">
        <v>670</v>
      </c>
    </row>
    <row r="161" spans="1:2" ht="15" x14ac:dyDescent="0.2">
      <c r="A161" s="318" t="s">
        <v>184</v>
      </c>
      <c r="B161" s="320" t="s">
        <v>670</v>
      </c>
    </row>
    <row r="162" spans="1:2" ht="15" x14ac:dyDescent="0.2">
      <c r="A162" s="315" t="s">
        <v>185</v>
      </c>
      <c r="B162" s="320" t="s">
        <v>670</v>
      </c>
    </row>
    <row r="163" spans="1:2" ht="15" x14ac:dyDescent="0.2">
      <c r="A163" s="318" t="s">
        <v>186</v>
      </c>
      <c r="B163" s="320" t="s">
        <v>670</v>
      </c>
    </row>
    <row r="164" spans="1:2" ht="15" x14ac:dyDescent="0.2">
      <c r="A164" s="318" t="s">
        <v>187</v>
      </c>
      <c r="B164" s="320" t="s">
        <v>670</v>
      </c>
    </row>
    <row r="165" spans="1:2" ht="15" x14ac:dyDescent="0.2">
      <c r="A165" s="318" t="s">
        <v>188</v>
      </c>
      <c r="B165" s="320" t="s">
        <v>670</v>
      </c>
    </row>
    <row r="166" spans="1:2" ht="15" x14ac:dyDescent="0.2">
      <c r="A166" s="318" t="s">
        <v>189</v>
      </c>
      <c r="B166" s="320" t="s">
        <v>670</v>
      </c>
    </row>
    <row r="167" spans="1:2" ht="15" x14ac:dyDescent="0.2">
      <c r="A167" s="318" t="s">
        <v>190</v>
      </c>
      <c r="B167" s="320" t="s">
        <v>670</v>
      </c>
    </row>
    <row r="168" spans="1:2" ht="15" x14ac:dyDescent="0.2">
      <c r="A168" s="318" t="s">
        <v>191</v>
      </c>
      <c r="B168" s="320" t="s">
        <v>670</v>
      </c>
    </row>
    <row r="169" spans="1:2" ht="15" x14ac:dyDescent="0.2">
      <c r="A169" s="315" t="s">
        <v>192</v>
      </c>
      <c r="B169" s="320" t="s">
        <v>671</v>
      </c>
    </row>
    <row r="170" spans="1:2" ht="15" x14ac:dyDescent="0.2">
      <c r="A170" s="318" t="s">
        <v>193</v>
      </c>
      <c r="B170" s="320" t="s">
        <v>671</v>
      </c>
    </row>
    <row r="171" spans="1:2" ht="15" x14ac:dyDescent="0.2">
      <c r="A171" s="318" t="s">
        <v>195</v>
      </c>
      <c r="B171" s="320" t="s">
        <v>671</v>
      </c>
    </row>
    <row r="172" spans="1:2" ht="15" x14ac:dyDescent="0.2">
      <c r="A172" s="318" t="s">
        <v>196</v>
      </c>
      <c r="B172" s="320" t="s">
        <v>671</v>
      </c>
    </row>
    <row r="173" spans="1:2" ht="15" x14ac:dyDescent="0.2">
      <c r="A173" s="318" t="s">
        <v>197</v>
      </c>
      <c r="B173" s="320" t="s">
        <v>671</v>
      </c>
    </row>
    <row r="174" spans="1:2" ht="15" x14ac:dyDescent="0.2">
      <c r="A174" s="318" t="s">
        <v>198</v>
      </c>
      <c r="B174" s="320" t="s">
        <v>671</v>
      </c>
    </row>
    <row r="175" spans="1:2" ht="15" x14ac:dyDescent="0.2">
      <c r="A175" s="315" t="s">
        <v>199</v>
      </c>
      <c r="B175" s="320" t="s">
        <v>670</v>
      </c>
    </row>
    <row r="176" spans="1:2" ht="15" x14ac:dyDescent="0.2">
      <c r="A176" s="318" t="s">
        <v>200</v>
      </c>
      <c r="B176" s="320" t="s">
        <v>670</v>
      </c>
    </row>
    <row r="177" spans="1:2" ht="15" x14ac:dyDescent="0.2">
      <c r="A177" s="315" t="s">
        <v>201</v>
      </c>
      <c r="B177" s="320" t="s">
        <v>671</v>
      </c>
    </row>
    <row r="178" spans="1:2" ht="15" x14ac:dyDescent="0.2">
      <c r="A178" s="318" t="s">
        <v>202</v>
      </c>
      <c r="B178" s="320" t="s">
        <v>671</v>
      </c>
    </row>
    <row r="179" spans="1:2" ht="15" x14ac:dyDescent="0.2">
      <c r="A179" s="318" t="s">
        <v>203</v>
      </c>
      <c r="B179" s="320" t="s">
        <v>671</v>
      </c>
    </row>
    <row r="180" spans="1:2" ht="15" x14ac:dyDescent="0.2">
      <c r="A180" s="318" t="s">
        <v>204</v>
      </c>
      <c r="B180" s="320" t="s">
        <v>671</v>
      </c>
    </row>
    <row r="181" spans="1:2" ht="15" x14ac:dyDescent="0.2">
      <c r="A181" s="315" t="s">
        <v>205</v>
      </c>
      <c r="B181" s="320" t="s">
        <v>670</v>
      </c>
    </row>
    <row r="182" spans="1:2" ht="15" x14ac:dyDescent="0.2">
      <c r="A182" s="318" t="s">
        <v>206</v>
      </c>
      <c r="B182" s="320" t="s">
        <v>670</v>
      </c>
    </row>
    <row r="183" spans="1:2" ht="15" x14ac:dyDescent="0.2">
      <c r="A183" s="318" t="s">
        <v>207</v>
      </c>
      <c r="B183" s="320" t="s">
        <v>670</v>
      </c>
    </row>
    <row r="184" spans="1:2" ht="15" x14ac:dyDescent="0.2">
      <c r="A184" s="318" t="s">
        <v>208</v>
      </c>
      <c r="B184" s="320" t="s">
        <v>670</v>
      </c>
    </row>
    <row r="185" spans="1:2" ht="15" x14ac:dyDescent="0.2">
      <c r="A185" s="315" t="s">
        <v>209</v>
      </c>
      <c r="B185" s="320" t="s">
        <v>671</v>
      </c>
    </row>
    <row r="186" spans="1:2" ht="15" x14ac:dyDescent="0.2">
      <c r="A186" s="318" t="s">
        <v>210</v>
      </c>
      <c r="B186" s="320" t="s">
        <v>671</v>
      </c>
    </row>
    <row r="187" spans="1:2" ht="15" x14ac:dyDescent="0.2">
      <c r="A187" s="318" t="s">
        <v>211</v>
      </c>
      <c r="B187" s="320" t="s">
        <v>671</v>
      </c>
    </row>
    <row r="188" spans="1:2" ht="15" x14ac:dyDescent="0.2">
      <c r="A188" s="318" t="s">
        <v>212</v>
      </c>
      <c r="B188" s="320" t="s">
        <v>671</v>
      </c>
    </row>
    <row r="189" spans="1:2" ht="15" x14ac:dyDescent="0.2">
      <c r="A189" s="315" t="s">
        <v>213</v>
      </c>
      <c r="B189" s="320" t="s">
        <v>671</v>
      </c>
    </row>
    <row r="190" spans="1:2" ht="15" x14ac:dyDescent="0.2">
      <c r="A190" s="318" t="s">
        <v>214</v>
      </c>
      <c r="B190" s="320" t="s">
        <v>671</v>
      </c>
    </row>
    <row r="191" spans="1:2" ht="15" x14ac:dyDescent="0.2">
      <c r="A191" s="318" t="s">
        <v>215</v>
      </c>
      <c r="B191" s="320" t="s">
        <v>671</v>
      </c>
    </row>
    <row r="192" spans="1:2" ht="15" x14ac:dyDescent="0.2">
      <c r="A192" s="318" t="s">
        <v>216</v>
      </c>
      <c r="B192" s="320" t="s">
        <v>671</v>
      </c>
    </row>
    <row r="193" spans="1:2" ht="15" x14ac:dyDescent="0.2">
      <c r="A193" s="315" t="s">
        <v>217</v>
      </c>
      <c r="B193" s="320" t="s">
        <v>671</v>
      </c>
    </row>
    <row r="194" spans="1:2" ht="15" x14ac:dyDescent="0.2">
      <c r="A194" s="318" t="s">
        <v>218</v>
      </c>
      <c r="B194" s="320" t="s">
        <v>671</v>
      </c>
    </row>
    <row r="195" spans="1:2" ht="15" x14ac:dyDescent="0.2">
      <c r="A195" s="318" t="s">
        <v>219</v>
      </c>
      <c r="B195" s="320" t="s">
        <v>671</v>
      </c>
    </row>
    <row r="196" spans="1:2" ht="15" x14ac:dyDescent="0.2">
      <c r="A196" s="318" t="s">
        <v>220</v>
      </c>
      <c r="B196" s="320" t="s">
        <v>671</v>
      </c>
    </row>
    <row r="197" spans="1:2" ht="15" x14ac:dyDescent="0.2">
      <c r="A197" s="315" t="s">
        <v>221</v>
      </c>
      <c r="B197" s="320" t="s">
        <v>671</v>
      </c>
    </row>
    <row r="198" spans="1:2" ht="15" x14ac:dyDescent="0.2">
      <c r="A198" s="318" t="s">
        <v>222</v>
      </c>
      <c r="B198" s="320" t="s">
        <v>671</v>
      </c>
    </row>
    <row r="199" spans="1:2" ht="15" x14ac:dyDescent="0.2">
      <c r="A199" s="318" t="s">
        <v>223</v>
      </c>
      <c r="B199" s="320" t="s">
        <v>671</v>
      </c>
    </row>
    <row r="200" spans="1:2" ht="15" x14ac:dyDescent="0.2">
      <c r="A200" s="318" t="s">
        <v>224</v>
      </c>
      <c r="B200" s="320" t="s">
        <v>671</v>
      </c>
    </row>
    <row r="201" spans="1:2" ht="15" x14ac:dyDescent="0.2">
      <c r="A201" s="318" t="s">
        <v>225</v>
      </c>
      <c r="B201" s="320" t="s">
        <v>671</v>
      </c>
    </row>
    <row r="202" spans="1:2" ht="15" x14ac:dyDescent="0.2">
      <c r="A202" s="315" t="s">
        <v>226</v>
      </c>
      <c r="B202" s="320" t="s">
        <v>670</v>
      </c>
    </row>
    <row r="203" spans="1:2" ht="15" x14ac:dyDescent="0.2">
      <c r="A203" s="318" t="s">
        <v>227</v>
      </c>
      <c r="B203" s="320" t="s">
        <v>670</v>
      </c>
    </row>
    <row r="204" spans="1:2" ht="15" x14ac:dyDescent="0.2">
      <c r="A204" s="315" t="s">
        <v>228</v>
      </c>
      <c r="B204" s="320" t="s">
        <v>670</v>
      </c>
    </row>
    <row r="205" spans="1:2" ht="15" x14ac:dyDescent="0.2">
      <c r="A205" s="318" t="s">
        <v>229</v>
      </c>
      <c r="B205" s="320" t="s">
        <v>670</v>
      </c>
    </row>
    <row r="206" spans="1:2" ht="15" x14ac:dyDescent="0.2">
      <c r="A206" s="315" t="s">
        <v>230</v>
      </c>
      <c r="B206" s="320" t="s">
        <v>671</v>
      </c>
    </row>
    <row r="207" spans="1:2" ht="15" x14ac:dyDescent="0.2">
      <c r="A207" s="318" t="s">
        <v>231</v>
      </c>
      <c r="B207" s="320" t="s">
        <v>671</v>
      </c>
    </row>
    <row r="208" spans="1:2" ht="15" x14ac:dyDescent="0.2">
      <c r="A208" s="318" t="s">
        <v>232</v>
      </c>
      <c r="B208" s="320" t="s">
        <v>671</v>
      </c>
    </row>
    <row r="209" spans="1:2" ht="15" x14ac:dyDescent="0.2">
      <c r="A209" s="318" t="s">
        <v>233</v>
      </c>
      <c r="B209" s="320" t="s">
        <v>671</v>
      </c>
    </row>
    <row r="210" spans="1:2" ht="15" x14ac:dyDescent="0.2">
      <c r="A210" s="315" t="s">
        <v>238</v>
      </c>
      <c r="B210" s="320" t="s">
        <v>671</v>
      </c>
    </row>
    <row r="211" spans="1:2" ht="15" x14ac:dyDescent="0.2">
      <c r="A211" s="318" t="s">
        <v>239</v>
      </c>
      <c r="B211" s="320" t="s">
        <v>671</v>
      </c>
    </row>
    <row r="212" spans="1:2" ht="15" x14ac:dyDescent="0.2">
      <c r="A212" s="318" t="s">
        <v>240</v>
      </c>
      <c r="B212" s="320" t="s">
        <v>671</v>
      </c>
    </row>
    <row r="213" spans="1:2" ht="15" x14ac:dyDescent="0.2">
      <c r="A213" s="318" t="s">
        <v>241</v>
      </c>
      <c r="B213" s="320" t="s">
        <v>671</v>
      </c>
    </row>
    <row r="214" spans="1:2" ht="15" x14ac:dyDescent="0.2">
      <c r="A214" s="315" t="s">
        <v>242</v>
      </c>
      <c r="B214" s="320" t="s">
        <v>671</v>
      </c>
    </row>
    <row r="215" spans="1:2" ht="15" x14ac:dyDescent="0.2">
      <c r="A215" s="318" t="s">
        <v>243</v>
      </c>
      <c r="B215" s="320" t="s">
        <v>671</v>
      </c>
    </row>
    <row r="216" spans="1:2" ht="15" x14ac:dyDescent="0.2">
      <c r="A216" s="315" t="s">
        <v>244</v>
      </c>
      <c r="B216" s="320" t="s">
        <v>670</v>
      </c>
    </row>
    <row r="217" spans="1:2" ht="15" x14ac:dyDescent="0.2">
      <c r="A217" s="318" t="s">
        <v>245</v>
      </c>
      <c r="B217" s="320" t="s">
        <v>670</v>
      </c>
    </row>
    <row r="218" spans="1:2" ht="15" x14ac:dyDescent="0.2">
      <c r="A218" s="318" t="s">
        <v>246</v>
      </c>
      <c r="B218" s="320" t="s">
        <v>670</v>
      </c>
    </row>
    <row r="219" spans="1:2" ht="15" x14ac:dyDescent="0.2">
      <c r="A219" s="315" t="s">
        <v>247</v>
      </c>
      <c r="B219" s="320" t="s">
        <v>670</v>
      </c>
    </row>
    <row r="220" spans="1:2" ht="15" x14ac:dyDescent="0.2">
      <c r="A220" s="315" t="s">
        <v>248</v>
      </c>
      <c r="B220" s="320" t="s">
        <v>670</v>
      </c>
    </row>
    <row r="221" spans="1:2" ht="15" x14ac:dyDescent="0.2">
      <c r="A221" s="315" t="s">
        <v>249</v>
      </c>
      <c r="B221" s="320" t="s">
        <v>670</v>
      </c>
    </row>
    <row r="222" spans="1:2" ht="15" x14ac:dyDescent="0.2">
      <c r="A222" s="318" t="s">
        <v>250</v>
      </c>
      <c r="B222" s="320" t="s">
        <v>670</v>
      </c>
    </row>
    <row r="223" spans="1:2" ht="15" x14ac:dyDescent="0.2">
      <c r="A223" s="318" t="s">
        <v>251</v>
      </c>
      <c r="B223" s="320" t="s">
        <v>670</v>
      </c>
    </row>
    <row r="224" spans="1:2" ht="15" x14ac:dyDescent="0.2">
      <c r="A224" s="318" t="s">
        <v>252</v>
      </c>
      <c r="B224" s="320" t="s">
        <v>670</v>
      </c>
    </row>
    <row r="225" spans="1:2" ht="15" x14ac:dyDescent="0.2">
      <c r="A225" s="318" t="s">
        <v>253</v>
      </c>
      <c r="B225" s="320" t="s">
        <v>670</v>
      </c>
    </row>
    <row r="226" spans="1:2" ht="15" x14ac:dyDescent="0.2">
      <c r="A226" s="318" t="s">
        <v>254</v>
      </c>
      <c r="B226" s="320" t="s">
        <v>670</v>
      </c>
    </row>
    <row r="227" spans="1:2" ht="15" x14ac:dyDescent="0.2">
      <c r="A227" s="315" t="s">
        <v>255</v>
      </c>
      <c r="B227" s="320" t="s">
        <v>670</v>
      </c>
    </row>
    <row r="228" spans="1:2" ht="15" x14ac:dyDescent="0.2">
      <c r="A228" s="318" t="s">
        <v>256</v>
      </c>
      <c r="B228" s="320" t="s">
        <v>670</v>
      </c>
    </row>
    <row r="229" spans="1:2" ht="15" x14ac:dyDescent="0.2">
      <c r="A229" s="318" t="s">
        <v>257</v>
      </c>
      <c r="B229" s="320" t="s">
        <v>670</v>
      </c>
    </row>
    <row r="230" spans="1:2" ht="15" x14ac:dyDescent="0.2">
      <c r="A230" s="318" t="s">
        <v>258</v>
      </c>
      <c r="B230" s="320" t="s">
        <v>670</v>
      </c>
    </row>
    <row r="231" spans="1:2" ht="15" x14ac:dyDescent="0.2">
      <c r="A231" s="318" t="s">
        <v>259</v>
      </c>
      <c r="B231" s="320" t="s">
        <v>670</v>
      </c>
    </row>
    <row r="232" spans="1:2" ht="15" x14ac:dyDescent="0.2">
      <c r="A232" s="318" t="s">
        <v>260</v>
      </c>
      <c r="B232" s="320" t="s">
        <v>670</v>
      </c>
    </row>
    <row r="233" spans="1:2" ht="15" x14ac:dyDescent="0.2">
      <c r="A233" s="315" t="s">
        <v>261</v>
      </c>
      <c r="B233" s="320" t="s">
        <v>670</v>
      </c>
    </row>
    <row r="234" spans="1:2" ht="15" x14ac:dyDescent="0.2">
      <c r="A234" s="318" t="s">
        <v>262</v>
      </c>
      <c r="B234" s="320" t="s">
        <v>670</v>
      </c>
    </row>
    <row r="235" spans="1:2" ht="15" x14ac:dyDescent="0.2">
      <c r="A235" s="318" t="s">
        <v>263</v>
      </c>
      <c r="B235" s="320" t="s">
        <v>670</v>
      </c>
    </row>
    <row r="236" spans="1:2" ht="15" x14ac:dyDescent="0.2">
      <c r="A236" s="318" t="s">
        <v>264</v>
      </c>
      <c r="B236" s="320" t="s">
        <v>670</v>
      </c>
    </row>
    <row r="237" spans="1:2" ht="15" x14ac:dyDescent="0.2">
      <c r="A237" s="315" t="s">
        <v>265</v>
      </c>
      <c r="B237" s="320" t="s">
        <v>670</v>
      </c>
    </row>
    <row r="238" spans="1:2" ht="15" x14ac:dyDescent="0.2">
      <c r="A238" s="318" t="s">
        <v>266</v>
      </c>
      <c r="B238" s="320" t="s">
        <v>670</v>
      </c>
    </row>
    <row r="239" spans="1:2" ht="15" x14ac:dyDescent="0.2">
      <c r="A239" s="315" t="s">
        <v>267</v>
      </c>
      <c r="B239" s="320" t="s">
        <v>671</v>
      </c>
    </row>
    <row r="240" spans="1:2" ht="15" x14ac:dyDescent="0.2">
      <c r="A240" s="315" t="s">
        <v>268</v>
      </c>
      <c r="B240" s="320" t="s">
        <v>671</v>
      </c>
    </row>
    <row r="241" spans="1:2" ht="15" x14ac:dyDescent="0.2">
      <c r="A241" s="318" t="s">
        <v>269</v>
      </c>
      <c r="B241" s="320" t="s">
        <v>671</v>
      </c>
    </row>
    <row r="242" spans="1:2" ht="15" x14ac:dyDescent="0.2">
      <c r="A242" s="318" t="s">
        <v>270</v>
      </c>
      <c r="B242" s="320" t="s">
        <v>671</v>
      </c>
    </row>
    <row r="243" spans="1:2" ht="15" x14ac:dyDescent="0.2">
      <c r="A243" s="318" t="s">
        <v>271</v>
      </c>
      <c r="B243" s="320" t="s">
        <v>671</v>
      </c>
    </row>
    <row r="244" spans="1:2" ht="15" x14ac:dyDescent="0.2">
      <c r="A244" s="315" t="s">
        <v>272</v>
      </c>
      <c r="B244" s="320" t="s">
        <v>671</v>
      </c>
    </row>
    <row r="245" spans="1:2" ht="15" x14ac:dyDescent="0.2">
      <c r="A245" s="318" t="s">
        <v>273</v>
      </c>
      <c r="B245" s="320" t="s">
        <v>671</v>
      </c>
    </row>
    <row r="246" spans="1:2" ht="15" x14ac:dyDescent="0.2">
      <c r="A246" s="318" t="s">
        <v>274</v>
      </c>
      <c r="B246" s="320" t="s">
        <v>671</v>
      </c>
    </row>
    <row r="247" spans="1:2" ht="15" x14ac:dyDescent="0.2">
      <c r="A247" s="318" t="s">
        <v>275</v>
      </c>
      <c r="B247" s="320" t="s">
        <v>671</v>
      </c>
    </row>
    <row r="248" spans="1:2" ht="15" x14ac:dyDescent="0.2">
      <c r="A248" s="315" t="s">
        <v>276</v>
      </c>
      <c r="B248" s="320" t="s">
        <v>671</v>
      </c>
    </row>
    <row r="249" spans="1:2" ht="15" x14ac:dyDescent="0.2">
      <c r="A249" s="318" t="s">
        <v>277</v>
      </c>
      <c r="B249" s="320" t="s">
        <v>671</v>
      </c>
    </row>
    <row r="250" spans="1:2" ht="15" x14ac:dyDescent="0.2">
      <c r="A250" s="318" t="s">
        <v>278</v>
      </c>
      <c r="B250" s="320" t="s">
        <v>671</v>
      </c>
    </row>
    <row r="251" spans="1:2" ht="15" x14ac:dyDescent="0.2">
      <c r="A251" s="315" t="s">
        <v>279</v>
      </c>
      <c r="B251" s="320" t="s">
        <v>671</v>
      </c>
    </row>
    <row r="252" spans="1:2" ht="15" x14ac:dyDescent="0.2">
      <c r="A252" s="315" t="s">
        <v>281</v>
      </c>
      <c r="B252" s="320" t="s">
        <v>671</v>
      </c>
    </row>
    <row r="253" spans="1:2" ht="15" x14ac:dyDescent="0.2">
      <c r="A253" s="315" t="s">
        <v>282</v>
      </c>
      <c r="B253" s="320" t="s">
        <v>671</v>
      </c>
    </row>
    <row r="254" spans="1:2" ht="15" x14ac:dyDescent="0.2">
      <c r="A254" s="315" t="s">
        <v>283</v>
      </c>
      <c r="B254" s="320" t="s">
        <v>671</v>
      </c>
    </row>
    <row r="255" spans="1:2" ht="15" x14ac:dyDescent="0.2">
      <c r="A255" s="315" t="s">
        <v>284</v>
      </c>
      <c r="B255" s="320" t="s">
        <v>671</v>
      </c>
    </row>
    <row r="256" spans="1:2" ht="15" x14ac:dyDescent="0.2">
      <c r="A256" s="315" t="s">
        <v>285</v>
      </c>
      <c r="B256" s="320" t="s">
        <v>671</v>
      </c>
    </row>
    <row r="257" spans="1:2" ht="15" x14ac:dyDescent="0.2">
      <c r="A257" s="315" t="s">
        <v>286</v>
      </c>
      <c r="B257" s="320" t="s">
        <v>671</v>
      </c>
    </row>
    <row r="258" spans="1:2" ht="15" x14ac:dyDescent="0.2">
      <c r="A258" s="315" t="s">
        <v>287</v>
      </c>
      <c r="B258" s="320" t="s">
        <v>671</v>
      </c>
    </row>
    <row r="259" spans="1:2" ht="15" x14ac:dyDescent="0.2">
      <c r="A259" s="315" t="s">
        <v>288</v>
      </c>
      <c r="B259" s="320" t="s">
        <v>671</v>
      </c>
    </row>
    <row r="260" spans="1:2" ht="15" x14ac:dyDescent="0.2">
      <c r="A260" s="315" t="s">
        <v>289</v>
      </c>
      <c r="B260" s="320" t="s">
        <v>671</v>
      </c>
    </row>
    <row r="261" spans="1:2" ht="15" x14ac:dyDescent="0.2">
      <c r="A261" s="318" t="s">
        <v>291</v>
      </c>
      <c r="B261" s="320" t="s">
        <v>671</v>
      </c>
    </row>
    <row r="262" spans="1:2" ht="15" x14ac:dyDescent="0.2">
      <c r="A262" s="315" t="s">
        <v>292</v>
      </c>
      <c r="B262" s="320" t="s">
        <v>671</v>
      </c>
    </row>
    <row r="263" spans="1:2" ht="15" x14ac:dyDescent="0.2">
      <c r="A263" s="315" t="s">
        <v>293</v>
      </c>
      <c r="B263" s="320" t="s">
        <v>671</v>
      </c>
    </row>
    <row r="264" spans="1:2" ht="15" x14ac:dyDescent="0.2">
      <c r="A264" s="318" t="s">
        <v>294</v>
      </c>
      <c r="B264" s="320" t="s">
        <v>671</v>
      </c>
    </row>
    <row r="265" spans="1:2" ht="15" x14ac:dyDescent="0.2">
      <c r="A265" s="315" t="s">
        <v>295</v>
      </c>
      <c r="B265" s="320" t="s">
        <v>671</v>
      </c>
    </row>
    <row r="266" spans="1:2" ht="15" x14ac:dyDescent="0.2">
      <c r="A266" s="315" t="s">
        <v>306</v>
      </c>
      <c r="B266" s="320" t="s">
        <v>671</v>
      </c>
    </row>
    <row r="267" spans="1:2" ht="15" x14ac:dyDescent="0.2">
      <c r="A267" s="318" t="s">
        <v>308</v>
      </c>
      <c r="B267" s="320" t="s">
        <v>671</v>
      </c>
    </row>
    <row r="268" spans="1:2" ht="15" x14ac:dyDescent="0.2">
      <c r="A268" s="315" t="s">
        <v>296</v>
      </c>
      <c r="B268" s="320" t="s">
        <v>670</v>
      </c>
    </row>
    <row r="269" spans="1:2" ht="15" x14ac:dyDescent="0.2">
      <c r="A269" s="318" t="s">
        <v>297</v>
      </c>
      <c r="B269" s="320" t="s">
        <v>670</v>
      </c>
    </row>
    <row r="270" spans="1:2" ht="15" x14ac:dyDescent="0.2">
      <c r="A270" s="318" t="s">
        <v>298</v>
      </c>
      <c r="B270" s="320" t="s">
        <v>670</v>
      </c>
    </row>
    <row r="271" spans="1:2" ht="15" x14ac:dyDescent="0.2">
      <c r="A271" s="318" t="s">
        <v>299</v>
      </c>
      <c r="B271" s="320" t="s">
        <v>670</v>
      </c>
    </row>
    <row r="272" spans="1:2" ht="15" x14ac:dyDescent="0.2">
      <c r="A272" s="318" t="s">
        <v>300</v>
      </c>
      <c r="B272" s="320" t="s">
        <v>670</v>
      </c>
    </row>
    <row r="273" spans="1:2" ht="15" x14ac:dyDescent="0.2">
      <c r="A273" s="315" t="s">
        <v>301</v>
      </c>
      <c r="B273" s="320" t="s">
        <v>671</v>
      </c>
    </row>
    <row r="274" spans="1:2" ht="15" x14ac:dyDescent="0.2">
      <c r="A274" s="318" t="s">
        <v>302</v>
      </c>
      <c r="B274" s="320" t="s">
        <v>671</v>
      </c>
    </row>
    <row r="275" spans="1:2" ht="15" x14ac:dyDescent="0.2">
      <c r="A275" s="318" t="s">
        <v>303</v>
      </c>
      <c r="B275" s="320" t="s">
        <v>671</v>
      </c>
    </row>
    <row r="276" spans="1:2" ht="15" x14ac:dyDescent="0.2">
      <c r="A276" s="318" t="s">
        <v>304</v>
      </c>
      <c r="B276" s="320" t="s">
        <v>671</v>
      </c>
    </row>
    <row r="277" spans="1:2" ht="15" x14ac:dyDescent="0.2">
      <c r="A277" s="318" t="s">
        <v>305</v>
      </c>
      <c r="B277" s="320" t="s">
        <v>671</v>
      </c>
    </row>
    <row r="278" spans="1:2" ht="15" x14ac:dyDescent="0.2">
      <c r="A278" s="315" t="s">
        <v>310</v>
      </c>
      <c r="B278" s="320" t="s">
        <v>670</v>
      </c>
    </row>
    <row r="279" spans="1:2" ht="15" x14ac:dyDescent="0.2">
      <c r="A279" s="318" t="s">
        <v>311</v>
      </c>
      <c r="B279" s="320" t="s">
        <v>670</v>
      </c>
    </row>
    <row r="280" spans="1:2" ht="15" x14ac:dyDescent="0.2">
      <c r="A280" s="318" t="s">
        <v>312</v>
      </c>
      <c r="B280" s="320" t="s">
        <v>670</v>
      </c>
    </row>
    <row r="281" spans="1:2" ht="15" x14ac:dyDescent="0.2">
      <c r="A281" s="315" t="s">
        <v>313</v>
      </c>
      <c r="B281" s="320" t="s">
        <v>671</v>
      </c>
    </row>
    <row r="282" spans="1:2" ht="15" x14ac:dyDescent="0.2">
      <c r="A282" s="318" t="s">
        <v>314</v>
      </c>
      <c r="B282" s="320" t="s">
        <v>671</v>
      </c>
    </row>
    <row r="283" spans="1:2" ht="15" x14ac:dyDescent="0.2">
      <c r="A283" s="318" t="s">
        <v>315</v>
      </c>
      <c r="B283" s="320" t="s">
        <v>671</v>
      </c>
    </row>
    <row r="284" spans="1:2" ht="15" x14ac:dyDescent="0.2">
      <c r="A284" s="315" t="s">
        <v>316</v>
      </c>
      <c r="B284" s="320" t="s">
        <v>671</v>
      </c>
    </row>
    <row r="285" spans="1:2" ht="15" x14ac:dyDescent="0.2">
      <c r="A285" s="318" t="s">
        <v>317</v>
      </c>
      <c r="B285" s="320" t="s">
        <v>671</v>
      </c>
    </row>
    <row r="286" spans="1:2" ht="15" x14ac:dyDescent="0.2">
      <c r="A286" s="318" t="s">
        <v>318</v>
      </c>
      <c r="B286" s="320" t="s">
        <v>671</v>
      </c>
    </row>
    <row r="287" spans="1:2" ht="15" x14ac:dyDescent="0.2">
      <c r="A287" s="318" t="s">
        <v>319</v>
      </c>
      <c r="B287" s="320" t="s">
        <v>671</v>
      </c>
    </row>
    <row r="288" spans="1:2" ht="15" x14ac:dyDescent="0.2">
      <c r="A288" s="318" t="s">
        <v>320</v>
      </c>
      <c r="B288" s="320" t="s">
        <v>671</v>
      </c>
    </row>
    <row r="289" spans="1:2" ht="15" x14ac:dyDescent="0.2">
      <c r="A289" s="318" t="s">
        <v>321</v>
      </c>
      <c r="B289" s="320" t="s">
        <v>671</v>
      </c>
    </row>
    <row r="290" spans="1:2" ht="15" x14ac:dyDescent="0.2">
      <c r="A290" s="318" t="s">
        <v>322</v>
      </c>
      <c r="B290" s="320" t="s">
        <v>671</v>
      </c>
    </row>
    <row r="291" spans="1:2" ht="15" x14ac:dyDescent="0.2">
      <c r="A291" s="315" t="s">
        <v>323</v>
      </c>
      <c r="B291" s="320" t="s">
        <v>671</v>
      </c>
    </row>
    <row r="292" spans="1:2" ht="15" x14ac:dyDescent="0.2">
      <c r="A292" s="318" t="s">
        <v>324</v>
      </c>
      <c r="B292" s="320" t="s">
        <v>671</v>
      </c>
    </row>
    <row r="293" spans="1:2" ht="15" x14ac:dyDescent="0.2">
      <c r="A293" s="318" t="s">
        <v>325</v>
      </c>
      <c r="B293" s="320" t="s">
        <v>671</v>
      </c>
    </row>
    <row r="294" spans="1:2" ht="15" x14ac:dyDescent="0.2">
      <c r="A294" s="315" t="s">
        <v>326</v>
      </c>
      <c r="B294" s="320" t="s">
        <v>671</v>
      </c>
    </row>
    <row r="295" spans="1:2" ht="15" x14ac:dyDescent="0.2">
      <c r="A295" s="318" t="s">
        <v>327</v>
      </c>
      <c r="B295" s="320" t="s">
        <v>671</v>
      </c>
    </row>
    <row r="296" spans="1:2" ht="15" x14ac:dyDescent="0.2">
      <c r="A296" s="315" t="s">
        <v>328</v>
      </c>
      <c r="B296" s="320" t="s">
        <v>670</v>
      </c>
    </row>
    <row r="297" spans="1:2" ht="15" x14ac:dyDescent="0.2">
      <c r="A297" s="318" t="s">
        <v>329</v>
      </c>
      <c r="B297" s="320" t="s">
        <v>670</v>
      </c>
    </row>
    <row r="298" spans="1:2" ht="15" x14ac:dyDescent="0.2">
      <c r="A298" s="315" t="s">
        <v>330</v>
      </c>
      <c r="B298" s="320" t="s">
        <v>671</v>
      </c>
    </row>
    <row r="299" spans="1:2" ht="15" x14ac:dyDescent="0.2">
      <c r="A299" s="318" t="s">
        <v>331</v>
      </c>
      <c r="B299" s="320" t="s">
        <v>671</v>
      </c>
    </row>
    <row r="300" spans="1:2" ht="15" x14ac:dyDescent="0.2">
      <c r="A300" s="318" t="s">
        <v>332</v>
      </c>
      <c r="B300" s="320" t="s">
        <v>671</v>
      </c>
    </row>
    <row r="301" spans="1:2" ht="15" x14ac:dyDescent="0.2">
      <c r="A301" s="318" t="s">
        <v>333</v>
      </c>
      <c r="B301" s="320" t="s">
        <v>671</v>
      </c>
    </row>
    <row r="302" spans="1:2" ht="15" x14ac:dyDescent="0.2">
      <c r="A302" s="318" t="s">
        <v>334</v>
      </c>
      <c r="B302" s="320" t="s">
        <v>671</v>
      </c>
    </row>
    <row r="303" spans="1:2" ht="15" x14ac:dyDescent="0.2">
      <c r="A303" s="318" t="s">
        <v>335</v>
      </c>
      <c r="B303" s="320" t="s">
        <v>671</v>
      </c>
    </row>
    <row r="304" spans="1:2" ht="15" x14ac:dyDescent="0.2">
      <c r="A304" s="318" t="s">
        <v>336</v>
      </c>
      <c r="B304" s="320" t="s">
        <v>671</v>
      </c>
    </row>
    <row r="305" spans="1:2" ht="15" x14ac:dyDescent="0.2">
      <c r="A305" s="318" t="s">
        <v>337</v>
      </c>
      <c r="B305" s="320" t="s">
        <v>671</v>
      </c>
    </row>
    <row r="306" spans="1:2" ht="15" x14ac:dyDescent="0.2">
      <c r="A306" s="315" t="s">
        <v>338</v>
      </c>
      <c r="B306" s="320" t="s">
        <v>671</v>
      </c>
    </row>
    <row r="307" spans="1:2" ht="15" x14ac:dyDescent="0.2">
      <c r="A307" s="318" t="s">
        <v>339</v>
      </c>
      <c r="B307" s="320" t="s">
        <v>671</v>
      </c>
    </row>
    <row r="308" spans="1:2" ht="15" x14ac:dyDescent="0.2">
      <c r="A308" s="315" t="s">
        <v>340</v>
      </c>
      <c r="B308" s="320" t="s">
        <v>671</v>
      </c>
    </row>
    <row r="309" spans="1:2" ht="15" x14ac:dyDescent="0.2">
      <c r="A309" s="318" t="s">
        <v>341</v>
      </c>
      <c r="B309" s="320" t="s">
        <v>671</v>
      </c>
    </row>
    <row r="310" spans="1:2" ht="15" x14ac:dyDescent="0.2">
      <c r="A310" s="315" t="s">
        <v>342</v>
      </c>
      <c r="B310" s="320" t="s">
        <v>671</v>
      </c>
    </row>
    <row r="311" spans="1:2" ht="15" x14ac:dyDescent="0.2">
      <c r="A311" s="318" t="s">
        <v>343</v>
      </c>
      <c r="B311" s="320" t="s">
        <v>671</v>
      </c>
    </row>
    <row r="312" spans="1:2" ht="15" x14ac:dyDescent="0.2">
      <c r="A312" s="318" t="s">
        <v>344</v>
      </c>
      <c r="B312" s="320" t="s">
        <v>671</v>
      </c>
    </row>
    <row r="313" spans="1:2" ht="15" x14ac:dyDescent="0.2">
      <c r="A313" s="318" t="s">
        <v>345</v>
      </c>
      <c r="B313" s="320" t="s">
        <v>671</v>
      </c>
    </row>
    <row r="314" spans="1:2" ht="15" x14ac:dyDescent="0.2">
      <c r="A314" s="315" t="s">
        <v>346</v>
      </c>
      <c r="B314" s="320" t="s">
        <v>670</v>
      </c>
    </row>
    <row r="315" spans="1:2" ht="15" x14ac:dyDescent="0.2">
      <c r="A315" s="318" t="s">
        <v>347</v>
      </c>
      <c r="B315" s="320" t="s">
        <v>670</v>
      </c>
    </row>
    <row r="316" spans="1:2" ht="15" x14ac:dyDescent="0.2">
      <c r="A316" s="315" t="s">
        <v>348</v>
      </c>
      <c r="B316" s="320" t="s">
        <v>670</v>
      </c>
    </row>
    <row r="317" spans="1:2" ht="15" x14ac:dyDescent="0.2">
      <c r="A317" s="318" t="s">
        <v>349</v>
      </c>
      <c r="B317" s="320" t="s">
        <v>670</v>
      </c>
    </row>
    <row r="318" spans="1:2" ht="15" x14ac:dyDescent="0.2">
      <c r="A318" s="315" t="s">
        <v>350</v>
      </c>
      <c r="B318" s="320" t="s">
        <v>671</v>
      </c>
    </row>
    <row r="319" spans="1:2" ht="15" x14ac:dyDescent="0.2">
      <c r="A319" s="318" t="s">
        <v>351</v>
      </c>
      <c r="B319" s="320" t="s">
        <v>671</v>
      </c>
    </row>
    <row r="320" spans="1:2" ht="15" x14ac:dyDescent="0.2">
      <c r="A320" s="318" t="s">
        <v>352</v>
      </c>
      <c r="B320" s="320" t="s">
        <v>671</v>
      </c>
    </row>
    <row r="321" spans="1:2" ht="15" x14ac:dyDescent="0.2">
      <c r="A321" s="318" t="s">
        <v>353</v>
      </c>
      <c r="B321" s="320" t="s">
        <v>671</v>
      </c>
    </row>
    <row r="322" spans="1:2" ht="15" x14ac:dyDescent="0.2">
      <c r="A322" s="318" t="s">
        <v>354</v>
      </c>
      <c r="B322" s="320" t="s">
        <v>671</v>
      </c>
    </row>
    <row r="323" spans="1:2" ht="15" x14ac:dyDescent="0.2">
      <c r="A323" s="318" t="s">
        <v>355</v>
      </c>
      <c r="B323" s="320" t="s">
        <v>671</v>
      </c>
    </row>
    <row r="324" spans="1:2" ht="15" x14ac:dyDescent="0.2">
      <c r="A324" s="318" t="s">
        <v>356</v>
      </c>
      <c r="B324" s="320" t="s">
        <v>671</v>
      </c>
    </row>
    <row r="325" spans="1:2" ht="15" x14ac:dyDescent="0.2">
      <c r="A325" s="315" t="s">
        <v>357</v>
      </c>
      <c r="B325" s="320" t="s">
        <v>671</v>
      </c>
    </row>
    <row r="326" spans="1:2" ht="15" x14ac:dyDescent="0.2">
      <c r="A326" s="318" t="s">
        <v>358</v>
      </c>
      <c r="B326" s="320" t="s">
        <v>671</v>
      </c>
    </row>
    <row r="327" spans="1:2" ht="15" x14ac:dyDescent="0.2">
      <c r="A327" s="318" t="s">
        <v>359</v>
      </c>
      <c r="B327" s="320" t="s">
        <v>671</v>
      </c>
    </row>
    <row r="328" spans="1:2" ht="15" x14ac:dyDescent="0.2">
      <c r="A328" s="318" t="s">
        <v>360</v>
      </c>
      <c r="B328" s="320" t="s">
        <v>671</v>
      </c>
    </row>
    <row r="329" spans="1:2" ht="15" x14ac:dyDescent="0.2">
      <c r="A329" s="318" t="s">
        <v>362</v>
      </c>
      <c r="B329" s="320" t="s">
        <v>671</v>
      </c>
    </row>
    <row r="330" spans="1:2" ht="15" x14ac:dyDescent="0.2">
      <c r="A330" s="318" t="s">
        <v>363</v>
      </c>
      <c r="B330" s="320" t="s">
        <v>671</v>
      </c>
    </row>
    <row r="331" spans="1:2" ht="15" x14ac:dyDescent="0.2">
      <c r="A331" s="315" t="s">
        <v>364</v>
      </c>
      <c r="B331" s="320" t="s">
        <v>671</v>
      </c>
    </row>
    <row r="332" spans="1:2" ht="15" x14ac:dyDescent="0.2">
      <c r="A332" s="318" t="s">
        <v>365</v>
      </c>
      <c r="B332" s="320" t="s">
        <v>671</v>
      </c>
    </row>
    <row r="333" spans="1:2" ht="15" x14ac:dyDescent="0.2">
      <c r="A333" s="318" t="s">
        <v>366</v>
      </c>
      <c r="B333" s="320" t="s">
        <v>671</v>
      </c>
    </row>
    <row r="334" spans="1:2" ht="15" x14ac:dyDescent="0.2">
      <c r="A334" s="318" t="s">
        <v>367</v>
      </c>
      <c r="B334" s="320" t="s">
        <v>671</v>
      </c>
    </row>
    <row r="335" spans="1:2" ht="15" x14ac:dyDescent="0.2">
      <c r="A335" s="318" t="s">
        <v>368</v>
      </c>
      <c r="B335" s="320" t="s">
        <v>671</v>
      </c>
    </row>
    <row r="336" spans="1:2" ht="15" x14ac:dyDescent="0.2">
      <c r="A336" s="318" t="s">
        <v>369</v>
      </c>
      <c r="B336" s="320" t="s">
        <v>671</v>
      </c>
    </row>
    <row r="337" spans="1:2" ht="15" x14ac:dyDescent="0.2">
      <c r="A337" s="318" t="s">
        <v>370</v>
      </c>
      <c r="B337" s="320" t="s">
        <v>671</v>
      </c>
    </row>
    <row r="338" spans="1:2" ht="15" x14ac:dyDescent="0.2">
      <c r="A338" s="318" t="s">
        <v>371</v>
      </c>
      <c r="B338" s="320" t="s">
        <v>671</v>
      </c>
    </row>
    <row r="339" spans="1:2" ht="15" x14ac:dyDescent="0.2">
      <c r="A339" s="318" t="s">
        <v>372</v>
      </c>
      <c r="B339" s="320" t="s">
        <v>671</v>
      </c>
    </row>
    <row r="340" spans="1:2" ht="15" x14ac:dyDescent="0.2">
      <c r="A340" s="318" t="s">
        <v>373</v>
      </c>
      <c r="B340" s="320" t="s">
        <v>671</v>
      </c>
    </row>
    <row r="341" spans="1:2" ht="15" x14ac:dyDescent="0.2">
      <c r="A341" s="315" t="s">
        <v>374</v>
      </c>
      <c r="B341" s="320" t="s">
        <v>670</v>
      </c>
    </row>
    <row r="342" spans="1:2" ht="15" x14ac:dyDescent="0.2">
      <c r="A342" s="315" t="s">
        <v>375</v>
      </c>
      <c r="B342" s="320" t="s">
        <v>670</v>
      </c>
    </row>
    <row r="343" spans="1:2" ht="15" x14ac:dyDescent="0.2">
      <c r="A343" s="318" t="s">
        <v>376</v>
      </c>
      <c r="B343" s="320" t="s">
        <v>670</v>
      </c>
    </row>
    <row r="344" spans="1:2" ht="15" x14ac:dyDescent="0.2">
      <c r="A344" s="318" t="s">
        <v>377</v>
      </c>
      <c r="B344" s="320" t="s">
        <v>670</v>
      </c>
    </row>
    <row r="345" spans="1:2" ht="15" x14ac:dyDescent="0.2">
      <c r="A345" s="318" t="s">
        <v>378</v>
      </c>
      <c r="B345" s="320" t="s">
        <v>670</v>
      </c>
    </row>
    <row r="346" spans="1:2" ht="15" x14ac:dyDescent="0.2">
      <c r="A346" s="315" t="s">
        <v>234</v>
      </c>
      <c r="B346" s="320" t="s">
        <v>670</v>
      </c>
    </row>
    <row r="347" spans="1:2" ht="15" x14ac:dyDescent="0.2">
      <c r="A347" s="318" t="s">
        <v>235</v>
      </c>
      <c r="B347" s="320" t="s">
        <v>670</v>
      </c>
    </row>
    <row r="348" spans="1:2" ht="15" x14ac:dyDescent="0.2">
      <c r="A348" s="318" t="s">
        <v>236</v>
      </c>
      <c r="B348" s="320" t="s">
        <v>670</v>
      </c>
    </row>
    <row r="349" spans="1:2" ht="15" x14ac:dyDescent="0.2">
      <c r="A349" s="318" t="s">
        <v>237</v>
      </c>
      <c r="B349" s="320" t="s">
        <v>670</v>
      </c>
    </row>
    <row r="350" spans="1:2" ht="15" x14ac:dyDescent="0.2">
      <c r="A350" s="315" t="s">
        <v>379</v>
      </c>
      <c r="B350" s="320" t="s">
        <v>671</v>
      </c>
    </row>
    <row r="351" spans="1:2" ht="15" x14ac:dyDescent="0.2">
      <c r="A351" s="318" t="s">
        <v>380</v>
      </c>
      <c r="B351" s="320" t="s">
        <v>671</v>
      </c>
    </row>
    <row r="352" spans="1:2" ht="15" x14ac:dyDescent="0.2">
      <c r="A352" s="318" t="s">
        <v>381</v>
      </c>
      <c r="B352" s="320" t="s">
        <v>671</v>
      </c>
    </row>
    <row r="353" spans="1:2" ht="15" x14ac:dyDescent="0.2">
      <c r="A353" s="318" t="s">
        <v>382</v>
      </c>
      <c r="B353" s="320" t="s">
        <v>671</v>
      </c>
    </row>
    <row r="354" spans="1:2" ht="15" x14ac:dyDescent="0.2">
      <c r="A354" s="315" t="s">
        <v>383</v>
      </c>
      <c r="B354" s="320" t="s">
        <v>670</v>
      </c>
    </row>
    <row r="355" spans="1:2" ht="15" x14ac:dyDescent="0.2">
      <c r="A355" s="318" t="s">
        <v>384</v>
      </c>
      <c r="B355" s="320" t="s">
        <v>670</v>
      </c>
    </row>
    <row r="356" spans="1:2" ht="15" x14ac:dyDescent="0.2">
      <c r="A356" s="318" t="s">
        <v>385</v>
      </c>
      <c r="B356" s="320" t="s">
        <v>670</v>
      </c>
    </row>
    <row r="357" spans="1:2" ht="15" x14ac:dyDescent="0.2">
      <c r="A357" s="318" t="s">
        <v>386</v>
      </c>
      <c r="B357" s="320" t="s">
        <v>670</v>
      </c>
    </row>
    <row r="358" spans="1:2" ht="15" x14ac:dyDescent="0.2">
      <c r="A358" s="318" t="s">
        <v>387</v>
      </c>
      <c r="B358" s="320" t="s">
        <v>670</v>
      </c>
    </row>
    <row r="359" spans="1:2" ht="15" x14ac:dyDescent="0.2">
      <c r="A359" s="318" t="s">
        <v>388</v>
      </c>
      <c r="B359" s="320" t="s">
        <v>670</v>
      </c>
    </row>
    <row r="360" spans="1:2" ht="15" x14ac:dyDescent="0.2">
      <c r="A360" s="318" t="s">
        <v>389</v>
      </c>
      <c r="B360" s="320" t="s">
        <v>670</v>
      </c>
    </row>
    <row r="361" spans="1:2" ht="15" x14ac:dyDescent="0.2">
      <c r="A361" s="318" t="s">
        <v>390</v>
      </c>
      <c r="B361" s="320" t="s">
        <v>670</v>
      </c>
    </row>
    <row r="362" spans="1:2" ht="15" x14ac:dyDescent="0.2">
      <c r="A362" s="315" t="s">
        <v>391</v>
      </c>
      <c r="B362" s="320" t="s">
        <v>670</v>
      </c>
    </row>
    <row r="363" spans="1:2" ht="15" x14ac:dyDescent="0.2">
      <c r="A363" s="318" t="s">
        <v>392</v>
      </c>
      <c r="B363" s="320" t="s">
        <v>670</v>
      </c>
    </row>
    <row r="364" spans="1:2" ht="15" x14ac:dyDescent="0.2">
      <c r="A364" s="315" t="s">
        <v>393</v>
      </c>
      <c r="B364" s="320" t="s">
        <v>671</v>
      </c>
    </row>
    <row r="365" spans="1:2" ht="15" x14ac:dyDescent="0.2">
      <c r="A365" s="318" t="s">
        <v>394</v>
      </c>
      <c r="B365" s="320" t="s">
        <v>671</v>
      </c>
    </row>
    <row r="366" spans="1:2" ht="15" x14ac:dyDescent="0.2">
      <c r="A366" s="318" t="s">
        <v>395</v>
      </c>
      <c r="B366" s="320" t="s">
        <v>671</v>
      </c>
    </row>
    <row r="367" spans="1:2" ht="15" x14ac:dyDescent="0.2">
      <c r="A367" s="318" t="s">
        <v>396</v>
      </c>
      <c r="B367" s="320" t="s">
        <v>671</v>
      </c>
    </row>
    <row r="368" spans="1:2" ht="15" x14ac:dyDescent="0.2">
      <c r="A368" s="318" t="s">
        <v>397</v>
      </c>
      <c r="B368" s="320" t="s">
        <v>671</v>
      </c>
    </row>
    <row r="369" spans="1:2" ht="15" x14ac:dyDescent="0.2">
      <c r="A369" s="318" t="s">
        <v>398</v>
      </c>
      <c r="B369" s="320" t="s">
        <v>671</v>
      </c>
    </row>
    <row r="370" spans="1:2" ht="15" x14ac:dyDescent="0.2">
      <c r="A370" s="315" t="s">
        <v>399</v>
      </c>
      <c r="B370" s="320" t="s">
        <v>671</v>
      </c>
    </row>
    <row r="371" spans="1:2" ht="15" x14ac:dyDescent="0.2">
      <c r="A371" s="318" t="s">
        <v>400</v>
      </c>
      <c r="B371" s="320" t="s">
        <v>671</v>
      </c>
    </row>
    <row r="372" spans="1:2" ht="15" x14ac:dyDescent="0.2">
      <c r="A372" s="318" t="s">
        <v>401</v>
      </c>
      <c r="B372" s="320" t="s">
        <v>671</v>
      </c>
    </row>
    <row r="373" spans="1:2" ht="15" x14ac:dyDescent="0.2">
      <c r="A373" s="318" t="s">
        <v>402</v>
      </c>
      <c r="B373" s="320" t="s">
        <v>671</v>
      </c>
    </row>
    <row r="374" spans="1:2" ht="15" x14ac:dyDescent="0.2">
      <c r="A374" s="318" t="s">
        <v>403</v>
      </c>
      <c r="B374" s="320" t="s">
        <v>671</v>
      </c>
    </row>
    <row r="375" spans="1:2" ht="15" x14ac:dyDescent="0.2">
      <c r="A375" s="318" t="s">
        <v>404</v>
      </c>
      <c r="B375" s="320" t="s">
        <v>671</v>
      </c>
    </row>
    <row r="376" spans="1:2" ht="15" x14ac:dyDescent="0.2">
      <c r="A376" s="315" t="s">
        <v>405</v>
      </c>
      <c r="B376" s="320" t="s">
        <v>671</v>
      </c>
    </row>
    <row r="377" spans="1:2" ht="15" x14ac:dyDescent="0.2">
      <c r="A377" s="318" t="s">
        <v>406</v>
      </c>
      <c r="B377" s="320" t="s">
        <v>671</v>
      </c>
    </row>
    <row r="378" spans="1:2" ht="15" x14ac:dyDescent="0.2">
      <c r="A378" s="318" t="s">
        <v>407</v>
      </c>
      <c r="B378" s="320" t="s">
        <v>671</v>
      </c>
    </row>
    <row r="379" spans="1:2" ht="15" x14ac:dyDescent="0.2">
      <c r="A379" s="318" t="s">
        <v>408</v>
      </c>
      <c r="B379" s="320" t="s">
        <v>671</v>
      </c>
    </row>
    <row r="380" spans="1:2" ht="15" x14ac:dyDescent="0.2">
      <c r="A380" s="318" t="s">
        <v>409</v>
      </c>
      <c r="B380" s="320" t="s">
        <v>671</v>
      </c>
    </row>
    <row r="381" spans="1:2" ht="15" x14ac:dyDescent="0.2">
      <c r="A381" s="318" t="s">
        <v>410</v>
      </c>
      <c r="B381" s="320" t="s">
        <v>671</v>
      </c>
    </row>
    <row r="382" spans="1:2" ht="15" x14ac:dyDescent="0.2">
      <c r="A382" s="315" t="s">
        <v>411</v>
      </c>
      <c r="B382" s="320" t="s">
        <v>671</v>
      </c>
    </row>
    <row r="383" spans="1:2" ht="15" x14ac:dyDescent="0.2">
      <c r="A383" s="318" t="s">
        <v>412</v>
      </c>
      <c r="B383" s="320" t="s">
        <v>671</v>
      </c>
    </row>
    <row r="384" spans="1:2" ht="15" x14ac:dyDescent="0.2">
      <c r="A384" s="318" t="s">
        <v>413</v>
      </c>
      <c r="B384" s="320" t="s">
        <v>671</v>
      </c>
    </row>
    <row r="385" spans="1:2" ht="15" x14ac:dyDescent="0.2">
      <c r="A385" s="318" t="s">
        <v>414</v>
      </c>
      <c r="B385" s="320" t="s">
        <v>671</v>
      </c>
    </row>
    <row r="386" spans="1:2" ht="15" x14ac:dyDescent="0.2">
      <c r="A386" s="318" t="s">
        <v>415</v>
      </c>
      <c r="B386" s="320" t="s">
        <v>671</v>
      </c>
    </row>
    <row r="387" spans="1:2" ht="15" x14ac:dyDescent="0.2">
      <c r="A387" s="318" t="s">
        <v>416</v>
      </c>
      <c r="B387" s="320" t="s">
        <v>671</v>
      </c>
    </row>
    <row r="388" spans="1:2" ht="15" x14ac:dyDescent="0.2">
      <c r="A388" s="315" t="s">
        <v>417</v>
      </c>
      <c r="B388" s="320" t="s">
        <v>671</v>
      </c>
    </row>
    <row r="389" spans="1:2" ht="15" x14ac:dyDescent="0.2">
      <c r="A389" s="318" t="s">
        <v>418</v>
      </c>
      <c r="B389" s="320" t="s">
        <v>671</v>
      </c>
    </row>
    <row r="390" spans="1:2" ht="15" x14ac:dyDescent="0.2">
      <c r="A390" s="318" t="s">
        <v>419</v>
      </c>
      <c r="B390" s="320" t="s">
        <v>671</v>
      </c>
    </row>
    <row r="391" spans="1:2" ht="15" x14ac:dyDescent="0.2">
      <c r="A391" s="315" t="s">
        <v>420</v>
      </c>
      <c r="B391" s="320" t="s">
        <v>671</v>
      </c>
    </row>
    <row r="392" spans="1:2" ht="15" x14ac:dyDescent="0.2">
      <c r="A392" s="315" t="s">
        <v>421</v>
      </c>
      <c r="B392" s="320" t="s">
        <v>671</v>
      </c>
    </row>
    <row r="393" spans="1:2" ht="15" x14ac:dyDescent="0.2">
      <c r="A393" s="315" t="s">
        <v>422</v>
      </c>
      <c r="B393" s="320" t="s">
        <v>671</v>
      </c>
    </row>
    <row r="394" spans="1:2" ht="15" x14ac:dyDescent="0.2">
      <c r="A394" s="318" t="s">
        <v>423</v>
      </c>
      <c r="B394" s="320" t="s">
        <v>671</v>
      </c>
    </row>
    <row r="395" spans="1:2" ht="15" x14ac:dyDescent="0.2">
      <c r="A395" s="315" t="s">
        <v>424</v>
      </c>
      <c r="B395" s="320" t="s">
        <v>671</v>
      </c>
    </row>
    <row r="396" spans="1:2" ht="15" x14ac:dyDescent="0.2">
      <c r="A396" s="318" t="s">
        <v>425</v>
      </c>
      <c r="B396" s="320" t="s">
        <v>671</v>
      </c>
    </row>
    <row r="397" spans="1:2" ht="15" x14ac:dyDescent="0.2">
      <c r="A397" s="315" t="s">
        <v>426</v>
      </c>
      <c r="B397" s="320" t="s">
        <v>671</v>
      </c>
    </row>
    <row r="398" spans="1:2" ht="15" x14ac:dyDescent="0.2">
      <c r="A398" s="315" t="s">
        <v>427</v>
      </c>
      <c r="B398" s="320" t="s">
        <v>671</v>
      </c>
    </row>
    <row r="399" spans="1:2" ht="15" x14ac:dyDescent="0.2">
      <c r="A399" s="318" t="s">
        <v>428</v>
      </c>
      <c r="B399" s="320" t="s">
        <v>671</v>
      </c>
    </row>
    <row r="400" spans="1:2" ht="15" x14ac:dyDescent="0.2">
      <c r="A400" s="318" t="s">
        <v>429</v>
      </c>
      <c r="B400" s="320" t="s">
        <v>671</v>
      </c>
    </row>
    <row r="401" spans="1:2" ht="15" x14ac:dyDescent="0.2">
      <c r="A401" s="318" t="s">
        <v>430</v>
      </c>
      <c r="B401" s="320" t="s">
        <v>671</v>
      </c>
    </row>
    <row r="402" spans="1:2" ht="15" x14ac:dyDescent="0.2">
      <c r="A402" s="315" t="s">
        <v>431</v>
      </c>
      <c r="B402" s="320" t="s">
        <v>670</v>
      </c>
    </row>
    <row r="403" spans="1:2" ht="15" x14ac:dyDescent="0.2">
      <c r="A403" s="318" t="s">
        <v>432</v>
      </c>
      <c r="B403" s="320" t="s">
        <v>670</v>
      </c>
    </row>
    <row r="404" spans="1:2" ht="15" x14ac:dyDescent="0.2">
      <c r="A404" s="315" t="s">
        <v>438</v>
      </c>
      <c r="B404" s="320" t="s">
        <v>670</v>
      </c>
    </row>
    <row r="405" spans="1:2" ht="15" x14ac:dyDescent="0.2">
      <c r="A405" s="318" t="s">
        <v>434</v>
      </c>
      <c r="B405" s="320" t="s">
        <v>670</v>
      </c>
    </row>
    <row r="406" spans="1:2" ht="15" x14ac:dyDescent="0.2">
      <c r="A406" s="318" t="s">
        <v>435</v>
      </c>
      <c r="B406" s="320" t="s">
        <v>670</v>
      </c>
    </row>
    <row r="407" spans="1:2" ht="15" x14ac:dyDescent="0.2">
      <c r="A407" s="318" t="s">
        <v>436</v>
      </c>
      <c r="B407" s="320" t="s">
        <v>670</v>
      </c>
    </row>
    <row r="408" spans="1:2" ht="15" x14ac:dyDescent="0.2">
      <c r="A408" s="318" t="s">
        <v>437</v>
      </c>
      <c r="B408" s="320" t="s">
        <v>670</v>
      </c>
    </row>
    <row r="409" spans="1:2" ht="15" x14ac:dyDescent="0.2">
      <c r="A409" s="318" t="s">
        <v>433</v>
      </c>
      <c r="B409" s="320" t="s">
        <v>670</v>
      </c>
    </row>
    <row r="410" spans="1:2" ht="15" x14ac:dyDescent="0.2">
      <c r="A410" s="315" t="s">
        <v>439</v>
      </c>
      <c r="B410" s="320" t="s">
        <v>671</v>
      </c>
    </row>
    <row r="411" spans="1:2" ht="15" x14ac:dyDescent="0.2">
      <c r="A411" s="318" t="s">
        <v>440</v>
      </c>
      <c r="B411" s="320" t="s">
        <v>671</v>
      </c>
    </row>
    <row r="412" spans="1:2" ht="15" x14ac:dyDescent="0.2">
      <c r="A412" s="315" t="s">
        <v>441</v>
      </c>
      <c r="B412" s="320" t="s">
        <v>670</v>
      </c>
    </row>
    <row r="413" spans="1:2" ht="15" x14ac:dyDescent="0.2">
      <c r="A413" s="318" t="s">
        <v>442</v>
      </c>
      <c r="B413" s="320" t="s">
        <v>670</v>
      </c>
    </row>
    <row r="414" spans="1:2" ht="15" x14ac:dyDescent="0.2">
      <c r="A414" s="318" t="s">
        <v>443</v>
      </c>
      <c r="B414" s="320" t="s">
        <v>670</v>
      </c>
    </row>
    <row r="415" spans="1:2" ht="15" x14ac:dyDescent="0.2">
      <c r="A415" s="318" t="s">
        <v>444</v>
      </c>
      <c r="B415" s="320" t="s">
        <v>670</v>
      </c>
    </row>
    <row r="416" spans="1:2" ht="15" x14ac:dyDescent="0.2">
      <c r="A416" s="315" t="s">
        <v>445</v>
      </c>
      <c r="B416" s="320" t="s">
        <v>671</v>
      </c>
    </row>
    <row r="417" spans="1:2" ht="15" x14ac:dyDescent="0.2">
      <c r="A417" s="318" t="s">
        <v>446</v>
      </c>
      <c r="B417" s="320" t="s">
        <v>671</v>
      </c>
    </row>
    <row r="418" spans="1:2" ht="15" x14ac:dyDescent="0.2">
      <c r="A418" s="318" t="s">
        <v>447</v>
      </c>
      <c r="B418" s="320" t="s">
        <v>671</v>
      </c>
    </row>
    <row r="419" spans="1:2" ht="15" x14ac:dyDescent="0.2">
      <c r="A419" s="318" t="s">
        <v>448</v>
      </c>
      <c r="B419" s="320" t="s">
        <v>671</v>
      </c>
    </row>
    <row r="420" spans="1:2" ht="15" x14ac:dyDescent="0.2">
      <c r="A420" s="318" t="s">
        <v>449</v>
      </c>
      <c r="B420" s="320" t="s">
        <v>671</v>
      </c>
    </row>
    <row r="421" spans="1:2" ht="15" x14ac:dyDescent="0.2">
      <c r="A421" s="315" t="s">
        <v>456</v>
      </c>
      <c r="B421" s="320" t="s">
        <v>671</v>
      </c>
    </row>
    <row r="422" spans="1:2" ht="15" x14ac:dyDescent="0.2">
      <c r="A422" s="315" t="s">
        <v>457</v>
      </c>
      <c r="B422" s="320" t="s">
        <v>671</v>
      </c>
    </row>
    <row r="423" spans="1:2" ht="15" x14ac:dyDescent="0.2">
      <c r="A423" s="315" t="s">
        <v>458</v>
      </c>
      <c r="B423" s="320" t="s">
        <v>671</v>
      </c>
    </row>
    <row r="424" spans="1:2" ht="15" x14ac:dyDescent="0.2">
      <c r="A424" s="315" t="s">
        <v>459</v>
      </c>
      <c r="B424" s="320" t="s">
        <v>671</v>
      </c>
    </row>
    <row r="425" spans="1:2" ht="15" x14ac:dyDescent="0.2">
      <c r="A425" s="315" t="s">
        <v>460</v>
      </c>
      <c r="B425" s="320" t="s">
        <v>671</v>
      </c>
    </row>
    <row r="426" spans="1:2" ht="15" x14ac:dyDescent="0.2">
      <c r="A426" s="315" t="s">
        <v>461</v>
      </c>
      <c r="B426" s="320" t="s">
        <v>671</v>
      </c>
    </row>
    <row r="427" spans="1:2" ht="15" x14ac:dyDescent="0.2">
      <c r="A427" s="315" t="s">
        <v>462</v>
      </c>
      <c r="B427" s="320" t="s">
        <v>671</v>
      </c>
    </row>
    <row r="428" spans="1:2" ht="15" x14ac:dyDescent="0.2">
      <c r="A428" s="315" t="s">
        <v>463</v>
      </c>
      <c r="B428" s="320" t="s">
        <v>671</v>
      </c>
    </row>
    <row r="429" spans="1:2" ht="15" x14ac:dyDescent="0.2">
      <c r="A429" s="315" t="s">
        <v>464</v>
      </c>
      <c r="B429" s="320" t="s">
        <v>671</v>
      </c>
    </row>
    <row r="430" spans="1:2" ht="15" x14ac:dyDescent="0.2">
      <c r="A430" s="315" t="s">
        <v>465</v>
      </c>
      <c r="B430" s="320" t="s">
        <v>671</v>
      </c>
    </row>
    <row r="431" spans="1:2" ht="15" x14ac:dyDescent="0.2">
      <c r="A431" s="315" t="s">
        <v>466</v>
      </c>
      <c r="B431" s="320" t="s">
        <v>671</v>
      </c>
    </row>
    <row r="432" spans="1:2" ht="15" x14ac:dyDescent="0.2">
      <c r="A432" s="315" t="s">
        <v>467</v>
      </c>
      <c r="B432" s="320" t="s">
        <v>671</v>
      </c>
    </row>
    <row r="433" spans="1:2" ht="15" x14ac:dyDescent="0.2">
      <c r="A433" s="315" t="s">
        <v>468</v>
      </c>
      <c r="B433" s="320" t="s">
        <v>671</v>
      </c>
    </row>
    <row r="434" spans="1:2" ht="15" x14ac:dyDescent="0.2">
      <c r="A434" s="315" t="s">
        <v>469</v>
      </c>
      <c r="B434" s="320" t="s">
        <v>671</v>
      </c>
    </row>
    <row r="435" spans="1:2" ht="15" x14ac:dyDescent="0.2">
      <c r="A435" s="315" t="s">
        <v>470</v>
      </c>
      <c r="B435" s="320" t="s">
        <v>671</v>
      </c>
    </row>
    <row r="436" spans="1:2" ht="15" x14ac:dyDescent="0.2">
      <c r="A436" s="315" t="s">
        <v>471</v>
      </c>
      <c r="B436" s="320" t="s">
        <v>671</v>
      </c>
    </row>
    <row r="437" spans="1:2" ht="15" x14ac:dyDescent="0.2">
      <c r="A437" s="318" t="s">
        <v>472</v>
      </c>
      <c r="B437" s="320" t="s">
        <v>671</v>
      </c>
    </row>
    <row r="438" spans="1:2" ht="15" x14ac:dyDescent="0.2">
      <c r="A438" s="315" t="s">
        <v>473</v>
      </c>
      <c r="B438" s="320" t="s">
        <v>671</v>
      </c>
    </row>
    <row r="439" spans="1:2" ht="15" x14ac:dyDescent="0.2">
      <c r="A439" s="315" t="s">
        <v>474</v>
      </c>
      <c r="B439" s="320" t="s">
        <v>671</v>
      </c>
    </row>
    <row r="440" spans="1:2" ht="15" x14ac:dyDescent="0.2">
      <c r="A440" s="318" t="s">
        <v>475</v>
      </c>
      <c r="B440" s="320" t="s">
        <v>671</v>
      </c>
    </row>
    <row r="441" spans="1:2" ht="15" x14ac:dyDescent="0.2">
      <c r="A441" s="315" t="s">
        <v>476</v>
      </c>
      <c r="B441" s="320" t="s">
        <v>671</v>
      </c>
    </row>
    <row r="442" spans="1:2" ht="15" x14ac:dyDescent="0.2">
      <c r="A442" s="318" t="s">
        <v>691</v>
      </c>
      <c r="B442" s="320" t="s">
        <v>671</v>
      </c>
    </row>
    <row r="443" spans="1:2" ht="15" x14ac:dyDescent="0.2">
      <c r="A443" s="315" t="s">
        <v>478</v>
      </c>
      <c r="B443" s="320" t="s">
        <v>671</v>
      </c>
    </row>
    <row r="444" spans="1:2" ht="15" x14ac:dyDescent="0.2">
      <c r="A444" s="318" t="s">
        <v>479</v>
      </c>
      <c r="B444" s="320" t="s">
        <v>671</v>
      </c>
    </row>
    <row r="445" spans="1:2" ht="15" x14ac:dyDescent="0.2">
      <c r="A445" s="318" t="s">
        <v>480</v>
      </c>
      <c r="B445" s="320" t="s">
        <v>671</v>
      </c>
    </row>
    <row r="446" spans="1:2" ht="15" x14ac:dyDescent="0.2">
      <c r="A446" s="315" t="s">
        <v>481</v>
      </c>
      <c r="B446" s="320" t="s">
        <v>671</v>
      </c>
    </row>
    <row r="447" spans="1:2" ht="15" x14ac:dyDescent="0.2">
      <c r="A447" s="318" t="s">
        <v>482</v>
      </c>
      <c r="B447" s="320" t="s">
        <v>671</v>
      </c>
    </row>
    <row r="448" spans="1:2" ht="15" x14ac:dyDescent="0.2">
      <c r="A448" s="318" t="s">
        <v>483</v>
      </c>
      <c r="B448" s="320" t="s">
        <v>671</v>
      </c>
    </row>
    <row r="449" spans="1:2" ht="15" x14ac:dyDescent="0.2">
      <c r="A449" s="318" t="s">
        <v>484</v>
      </c>
      <c r="B449" s="320" t="s">
        <v>671</v>
      </c>
    </row>
    <row r="450" spans="1:2" ht="15" x14ac:dyDescent="0.2">
      <c r="A450" s="315" t="s">
        <v>485</v>
      </c>
      <c r="B450" s="320" t="s">
        <v>671</v>
      </c>
    </row>
    <row r="451" spans="1:2" ht="15" x14ac:dyDescent="0.2">
      <c r="A451" s="315" t="s">
        <v>486</v>
      </c>
      <c r="B451" s="320" t="s">
        <v>671</v>
      </c>
    </row>
    <row r="452" spans="1:2" ht="15" x14ac:dyDescent="0.2">
      <c r="A452" s="318" t="s">
        <v>487</v>
      </c>
      <c r="B452" s="320" t="s">
        <v>671</v>
      </c>
    </row>
    <row r="453" spans="1:2" ht="15" x14ac:dyDescent="0.2">
      <c r="A453" s="315" t="s">
        <v>488</v>
      </c>
      <c r="B453" s="320" t="s">
        <v>671</v>
      </c>
    </row>
    <row r="454" spans="1:2" ht="15" x14ac:dyDescent="0.2">
      <c r="A454" s="318" t="s">
        <v>489</v>
      </c>
      <c r="B454" s="320" t="s">
        <v>671</v>
      </c>
    </row>
    <row r="455" spans="1:2" ht="15" x14ac:dyDescent="0.2">
      <c r="A455" s="318" t="s">
        <v>490</v>
      </c>
      <c r="B455" s="320" t="s">
        <v>671</v>
      </c>
    </row>
    <row r="456" spans="1:2" ht="15" x14ac:dyDescent="0.2">
      <c r="A456" s="315" t="s">
        <v>491</v>
      </c>
      <c r="B456" s="320" t="s">
        <v>671</v>
      </c>
    </row>
    <row r="457" spans="1:2" ht="15" x14ac:dyDescent="0.2">
      <c r="A457" s="315" t="s">
        <v>492</v>
      </c>
      <c r="B457" s="320" t="s">
        <v>671</v>
      </c>
    </row>
    <row r="458" spans="1:2" ht="15" x14ac:dyDescent="0.2">
      <c r="A458" s="315" t="s">
        <v>493</v>
      </c>
      <c r="B458" s="320" t="s">
        <v>671</v>
      </c>
    </row>
    <row r="459" spans="1:2" ht="15" x14ac:dyDescent="0.2">
      <c r="A459" s="318" t="s">
        <v>494</v>
      </c>
      <c r="B459" s="320" t="s">
        <v>671</v>
      </c>
    </row>
    <row r="460" spans="1:2" ht="15" x14ac:dyDescent="0.2">
      <c r="A460" s="315" t="s">
        <v>495</v>
      </c>
      <c r="B460" s="320" t="s">
        <v>671</v>
      </c>
    </row>
    <row r="461" spans="1:2" ht="15" x14ac:dyDescent="0.2">
      <c r="A461" s="318" t="s">
        <v>496</v>
      </c>
      <c r="B461" s="320" t="s">
        <v>671</v>
      </c>
    </row>
    <row r="462" spans="1:2" ht="15" x14ac:dyDescent="0.2">
      <c r="A462" s="315" t="s">
        <v>497</v>
      </c>
      <c r="B462" s="320" t="s">
        <v>671</v>
      </c>
    </row>
    <row r="463" spans="1:2" ht="15" x14ac:dyDescent="0.2">
      <c r="A463" s="318" t="s">
        <v>498</v>
      </c>
      <c r="B463" s="320" t="s">
        <v>671</v>
      </c>
    </row>
    <row r="464" spans="1:2" ht="15" x14ac:dyDescent="0.2">
      <c r="A464" s="318" t="s">
        <v>499</v>
      </c>
      <c r="B464" s="320" t="s">
        <v>671</v>
      </c>
    </row>
    <row r="465" spans="1:2" ht="15" x14ac:dyDescent="0.2">
      <c r="A465" s="315" t="s">
        <v>500</v>
      </c>
      <c r="B465" s="320" t="s">
        <v>671</v>
      </c>
    </row>
    <row r="466" spans="1:2" ht="15" x14ac:dyDescent="0.2">
      <c r="A466" s="318" t="s">
        <v>501</v>
      </c>
      <c r="B466" s="320" t="s">
        <v>671</v>
      </c>
    </row>
    <row r="467" spans="1:2" ht="15" x14ac:dyDescent="0.2">
      <c r="A467" s="318" t="s">
        <v>502</v>
      </c>
      <c r="B467" s="320" t="s">
        <v>671</v>
      </c>
    </row>
    <row r="468" spans="1:2" ht="15" x14ac:dyDescent="0.2">
      <c r="A468" s="318" t="s">
        <v>503</v>
      </c>
      <c r="B468" s="320" t="s">
        <v>671</v>
      </c>
    </row>
    <row r="469" spans="1:2" ht="15" x14ac:dyDescent="0.2">
      <c r="A469" s="318" t="s">
        <v>504</v>
      </c>
      <c r="B469" s="320" t="s">
        <v>671</v>
      </c>
    </row>
    <row r="470" spans="1:2" ht="15" x14ac:dyDescent="0.2">
      <c r="A470" s="315" t="s">
        <v>505</v>
      </c>
      <c r="B470" s="320" t="s">
        <v>671</v>
      </c>
    </row>
    <row r="471" spans="1:2" ht="15" x14ac:dyDescent="0.2">
      <c r="A471" s="315" t="s">
        <v>506</v>
      </c>
      <c r="B471" s="320" t="s">
        <v>671</v>
      </c>
    </row>
    <row r="472" spans="1:2" ht="15" x14ac:dyDescent="0.2">
      <c r="A472" s="315" t="s">
        <v>507</v>
      </c>
      <c r="B472" s="320" t="s">
        <v>671</v>
      </c>
    </row>
    <row r="473" spans="1:2" ht="15" x14ac:dyDescent="0.2">
      <c r="A473" s="315" t="s">
        <v>508</v>
      </c>
      <c r="B473" s="320" t="s">
        <v>671</v>
      </c>
    </row>
    <row r="474" spans="1:2" ht="15" x14ac:dyDescent="0.2">
      <c r="A474" s="315" t="s">
        <v>509</v>
      </c>
      <c r="B474" s="320" t="s">
        <v>671</v>
      </c>
    </row>
    <row r="475" spans="1:2" ht="15" x14ac:dyDescent="0.2">
      <c r="A475" s="315" t="s">
        <v>510</v>
      </c>
      <c r="B475" s="320" t="s">
        <v>671</v>
      </c>
    </row>
    <row r="476" spans="1:2" ht="15" x14ac:dyDescent="0.2">
      <c r="A476" s="315" t="s">
        <v>511</v>
      </c>
      <c r="B476" s="320" t="s">
        <v>671</v>
      </c>
    </row>
    <row r="477" spans="1:2" ht="15" x14ac:dyDescent="0.2">
      <c r="A477" s="315" t="s">
        <v>512</v>
      </c>
      <c r="B477" s="320" t="s">
        <v>671</v>
      </c>
    </row>
    <row r="478" spans="1:2" ht="15" x14ac:dyDescent="0.2">
      <c r="A478" s="318" t="s">
        <v>513</v>
      </c>
      <c r="B478" s="320" t="s">
        <v>671</v>
      </c>
    </row>
    <row r="479" spans="1:2" ht="15" x14ac:dyDescent="0.2">
      <c r="A479" s="315" t="s">
        <v>514</v>
      </c>
      <c r="B479" s="320" t="s">
        <v>671</v>
      </c>
    </row>
    <row r="480" spans="1:2" ht="15" x14ac:dyDescent="0.2">
      <c r="A480" s="315" t="s">
        <v>515</v>
      </c>
      <c r="B480" s="320" t="s">
        <v>671</v>
      </c>
    </row>
    <row r="481" spans="1:2" ht="15" x14ac:dyDescent="0.2">
      <c r="A481" s="318" t="s">
        <v>692</v>
      </c>
      <c r="B481" s="320" t="s">
        <v>671</v>
      </c>
    </row>
    <row r="482" spans="1:2" ht="15" x14ac:dyDescent="0.2">
      <c r="A482" s="318" t="s">
        <v>517</v>
      </c>
      <c r="B482" s="320" t="s">
        <v>671</v>
      </c>
    </row>
    <row r="483" spans="1:2" ht="15" x14ac:dyDescent="0.2">
      <c r="A483" s="315" t="s">
        <v>518</v>
      </c>
      <c r="B483" s="320" t="s">
        <v>671</v>
      </c>
    </row>
    <row r="484" spans="1:2" ht="15" x14ac:dyDescent="0.2">
      <c r="A484" s="315" t="s">
        <v>519</v>
      </c>
      <c r="B484" s="320" t="s">
        <v>671</v>
      </c>
    </row>
    <row r="485" spans="1:2" ht="15" x14ac:dyDescent="0.2">
      <c r="A485" s="315" t="s">
        <v>520</v>
      </c>
      <c r="B485" s="320" t="s">
        <v>671</v>
      </c>
    </row>
    <row r="486" spans="1:2" ht="15" x14ac:dyDescent="0.2">
      <c r="A486" s="315" t="s">
        <v>521</v>
      </c>
      <c r="B486" s="320" t="s">
        <v>671</v>
      </c>
    </row>
    <row r="487" spans="1:2" ht="15" x14ac:dyDescent="0.2">
      <c r="A487" s="315" t="s">
        <v>522</v>
      </c>
      <c r="B487" s="320" t="s">
        <v>671</v>
      </c>
    </row>
    <row r="488" spans="1:2" ht="15" x14ac:dyDescent="0.2">
      <c r="A488" s="315" t="s">
        <v>523</v>
      </c>
      <c r="B488" s="320" t="s">
        <v>671</v>
      </c>
    </row>
    <row r="489" spans="1:2" ht="15" x14ac:dyDescent="0.2">
      <c r="A489" s="315" t="s">
        <v>524</v>
      </c>
      <c r="B489" s="320" t="s">
        <v>671</v>
      </c>
    </row>
    <row r="490" spans="1:2" ht="15" x14ac:dyDescent="0.2">
      <c r="A490" s="315" t="s">
        <v>525</v>
      </c>
      <c r="B490" s="320" t="s">
        <v>671</v>
      </c>
    </row>
    <row r="491" spans="1:2" ht="15" x14ac:dyDescent="0.2">
      <c r="A491" s="315" t="s">
        <v>526</v>
      </c>
      <c r="B491" s="320" t="s">
        <v>671</v>
      </c>
    </row>
    <row r="492" spans="1:2" ht="15" x14ac:dyDescent="0.2">
      <c r="A492" s="315" t="s">
        <v>694</v>
      </c>
      <c r="B492" s="320" t="s">
        <v>671</v>
      </c>
    </row>
    <row r="493" spans="1:2" ht="15" x14ac:dyDescent="0.2">
      <c r="A493" s="315" t="s">
        <v>528</v>
      </c>
      <c r="B493" s="320" t="s">
        <v>671</v>
      </c>
    </row>
    <row r="494" spans="1:2" ht="15" x14ac:dyDescent="0.2">
      <c r="A494" s="318" t="s">
        <v>529</v>
      </c>
      <c r="B494" s="320" t="s">
        <v>671</v>
      </c>
    </row>
    <row r="495" spans="1:2" ht="15" x14ac:dyDescent="0.2">
      <c r="A495" s="315" t="s">
        <v>530</v>
      </c>
      <c r="B495" s="320" t="s">
        <v>671</v>
      </c>
    </row>
    <row r="496" spans="1:2" ht="15" x14ac:dyDescent="0.2">
      <c r="A496" s="315" t="s">
        <v>531</v>
      </c>
      <c r="B496" s="320" t="s">
        <v>671</v>
      </c>
    </row>
    <row r="497" spans="1:2" ht="15" x14ac:dyDescent="0.2">
      <c r="A497" s="315" t="s">
        <v>532</v>
      </c>
      <c r="B497" s="320" t="s">
        <v>671</v>
      </c>
    </row>
    <row r="498" spans="1:2" ht="15" x14ac:dyDescent="0.2">
      <c r="A498" s="315" t="s">
        <v>533</v>
      </c>
      <c r="B498" s="320" t="s">
        <v>671</v>
      </c>
    </row>
    <row r="499" spans="1:2" ht="15" x14ac:dyDescent="0.2">
      <c r="A499" s="315" t="s">
        <v>534</v>
      </c>
      <c r="B499" s="320" t="s">
        <v>671</v>
      </c>
    </row>
    <row r="500" spans="1:2" ht="15" x14ac:dyDescent="0.2">
      <c r="A500" s="315" t="s">
        <v>535</v>
      </c>
      <c r="B500" s="320" t="s">
        <v>671</v>
      </c>
    </row>
    <row r="501" spans="1:2" ht="15" x14ac:dyDescent="0.2">
      <c r="A501" s="315" t="s">
        <v>536</v>
      </c>
      <c r="B501" s="320" t="s">
        <v>671</v>
      </c>
    </row>
    <row r="502" spans="1:2" ht="15" x14ac:dyDescent="0.2">
      <c r="A502" s="315" t="s">
        <v>537</v>
      </c>
      <c r="B502" s="320" t="s">
        <v>671</v>
      </c>
    </row>
    <row r="503" spans="1:2" ht="15" x14ac:dyDescent="0.2">
      <c r="A503" s="315" t="s">
        <v>538</v>
      </c>
      <c r="B503" s="320" t="s">
        <v>671</v>
      </c>
    </row>
    <row r="504" spans="1:2" ht="15" x14ac:dyDescent="0.2">
      <c r="A504" s="318" t="s">
        <v>539</v>
      </c>
      <c r="B504" s="320" t="s">
        <v>671</v>
      </c>
    </row>
    <row r="505" spans="1:2" ht="15" x14ac:dyDescent="0.2">
      <c r="A505" s="315" t="s">
        <v>540</v>
      </c>
      <c r="B505" s="320" t="s">
        <v>671</v>
      </c>
    </row>
    <row r="506" spans="1:2" ht="15" x14ac:dyDescent="0.2">
      <c r="A506" s="318" t="s">
        <v>541</v>
      </c>
      <c r="B506" s="320" t="s">
        <v>671</v>
      </c>
    </row>
    <row r="507" spans="1:2" ht="15" x14ac:dyDescent="0.2">
      <c r="A507" s="315" t="s">
        <v>542</v>
      </c>
      <c r="B507" s="320" t="s">
        <v>671</v>
      </c>
    </row>
    <row r="508" spans="1:2" ht="15" x14ac:dyDescent="0.2">
      <c r="A508" s="315" t="s">
        <v>543</v>
      </c>
      <c r="B508" s="320" t="s">
        <v>671</v>
      </c>
    </row>
    <row r="509" spans="1:2" ht="15" x14ac:dyDescent="0.2">
      <c r="A509" s="315" t="s">
        <v>544</v>
      </c>
      <c r="B509" s="320" t="s">
        <v>671</v>
      </c>
    </row>
    <row r="510" spans="1:2" ht="15" x14ac:dyDescent="0.2">
      <c r="A510" s="315" t="s">
        <v>545</v>
      </c>
      <c r="B510" s="320" t="s">
        <v>671</v>
      </c>
    </row>
    <row r="511" spans="1:2" ht="15" x14ac:dyDescent="0.2">
      <c r="A511" s="315" t="s">
        <v>546</v>
      </c>
      <c r="B511" s="320" t="s">
        <v>671</v>
      </c>
    </row>
    <row r="512" spans="1:2" ht="15" x14ac:dyDescent="0.2">
      <c r="A512" s="315" t="s">
        <v>547</v>
      </c>
      <c r="B512" s="320" t="s">
        <v>671</v>
      </c>
    </row>
    <row r="513" spans="1:2" ht="15" x14ac:dyDescent="0.2">
      <c r="A513" s="318" t="s">
        <v>548</v>
      </c>
      <c r="B513" s="320" t="s">
        <v>671</v>
      </c>
    </row>
    <row r="514" spans="1:2" ht="15" x14ac:dyDescent="0.2">
      <c r="A514" s="318" t="s">
        <v>549</v>
      </c>
      <c r="B514" s="320" t="s">
        <v>671</v>
      </c>
    </row>
    <row r="515" spans="1:2" ht="15" x14ac:dyDescent="0.2">
      <c r="A515" s="318" t="s">
        <v>550</v>
      </c>
      <c r="B515" s="320" t="s">
        <v>671</v>
      </c>
    </row>
    <row r="516" spans="1:2" ht="15" x14ac:dyDescent="0.2">
      <c r="A516" s="315" t="s">
        <v>551</v>
      </c>
      <c r="B516" s="320" t="s">
        <v>671</v>
      </c>
    </row>
    <row r="517" spans="1:2" ht="15" x14ac:dyDescent="0.2">
      <c r="A517" s="318" t="s">
        <v>552</v>
      </c>
      <c r="B517" s="320" t="s">
        <v>671</v>
      </c>
    </row>
    <row r="518" spans="1:2" ht="15" x14ac:dyDescent="0.2">
      <c r="A518" s="315" t="s">
        <v>553</v>
      </c>
      <c r="B518" s="320" t="s">
        <v>671</v>
      </c>
    </row>
    <row r="519" spans="1:2" ht="15" x14ac:dyDescent="0.2">
      <c r="A519" s="315" t="s">
        <v>554</v>
      </c>
      <c r="B519" s="320" t="s">
        <v>671</v>
      </c>
    </row>
    <row r="520" spans="1:2" ht="15" x14ac:dyDescent="0.2">
      <c r="A520" s="315" t="s">
        <v>555</v>
      </c>
      <c r="B520" s="320" t="s">
        <v>671</v>
      </c>
    </row>
    <row r="521" spans="1:2" ht="15" x14ac:dyDescent="0.2">
      <c r="A521" s="315" t="s">
        <v>556</v>
      </c>
      <c r="B521" s="320" t="s">
        <v>671</v>
      </c>
    </row>
    <row r="522" spans="1:2" ht="15" x14ac:dyDescent="0.2">
      <c r="A522" s="315" t="s">
        <v>557</v>
      </c>
      <c r="B522" s="320" t="s">
        <v>671</v>
      </c>
    </row>
    <row r="523" spans="1:2" ht="15" x14ac:dyDescent="0.2">
      <c r="A523" s="315" t="s">
        <v>558</v>
      </c>
      <c r="B523" s="320" t="s">
        <v>671</v>
      </c>
    </row>
    <row r="524" spans="1:2" ht="15" x14ac:dyDescent="0.2">
      <c r="A524" s="318" t="s">
        <v>559</v>
      </c>
      <c r="B524" s="320" t="s">
        <v>671</v>
      </c>
    </row>
    <row r="525" spans="1:2" ht="15" x14ac:dyDescent="0.2">
      <c r="A525" s="315" t="s">
        <v>560</v>
      </c>
      <c r="B525" s="320" t="s">
        <v>671</v>
      </c>
    </row>
    <row r="526" spans="1:2" ht="15" x14ac:dyDescent="0.2">
      <c r="A526" s="315" t="s">
        <v>561</v>
      </c>
      <c r="B526" s="320" t="s">
        <v>671</v>
      </c>
    </row>
    <row r="527" spans="1:2" ht="15" x14ac:dyDescent="0.2">
      <c r="A527" s="318" t="s">
        <v>562</v>
      </c>
      <c r="B527" s="320" t="s">
        <v>671</v>
      </c>
    </row>
    <row r="528" spans="1:2" ht="15" x14ac:dyDescent="0.2">
      <c r="A528" s="315" t="s">
        <v>563</v>
      </c>
      <c r="B528" s="320" t="s">
        <v>671</v>
      </c>
    </row>
    <row r="529" spans="1:2" ht="15" x14ac:dyDescent="0.2">
      <c r="A529" s="315" t="s">
        <v>564</v>
      </c>
      <c r="B529" s="320" t="s">
        <v>671</v>
      </c>
    </row>
    <row r="530" spans="1:2" ht="15" x14ac:dyDescent="0.2">
      <c r="A530" s="318" t="s">
        <v>565</v>
      </c>
      <c r="B530" s="320" t="s">
        <v>671</v>
      </c>
    </row>
    <row r="531" spans="1:2" ht="15" x14ac:dyDescent="0.2">
      <c r="A531" s="315" t="s">
        <v>566</v>
      </c>
      <c r="B531" s="320" t="s">
        <v>671</v>
      </c>
    </row>
    <row r="532" spans="1:2" ht="15" x14ac:dyDescent="0.2">
      <c r="A532" s="315" t="s">
        <v>567</v>
      </c>
      <c r="B532" s="320" t="s">
        <v>671</v>
      </c>
    </row>
    <row r="533" spans="1:2" ht="15" x14ac:dyDescent="0.2">
      <c r="A533" s="318" t="s">
        <v>568</v>
      </c>
      <c r="B533" s="320" t="s">
        <v>671</v>
      </c>
    </row>
    <row r="534" spans="1:2" ht="15" x14ac:dyDescent="0.2">
      <c r="A534" s="315" t="s">
        <v>569</v>
      </c>
      <c r="B534" s="320" t="s">
        <v>671</v>
      </c>
    </row>
    <row r="535" spans="1:2" ht="15" x14ac:dyDescent="0.2">
      <c r="A535" s="315" t="s">
        <v>570</v>
      </c>
      <c r="B535" s="320" t="s">
        <v>671</v>
      </c>
    </row>
    <row r="536" spans="1:2" ht="15" x14ac:dyDescent="0.2">
      <c r="A536" s="318" t="s">
        <v>571</v>
      </c>
      <c r="B536" s="320" t="s">
        <v>671</v>
      </c>
    </row>
    <row r="537" spans="1:2" ht="15" x14ac:dyDescent="0.2">
      <c r="A537" s="315" t="s">
        <v>572</v>
      </c>
      <c r="B537" s="320" t="s">
        <v>671</v>
      </c>
    </row>
    <row r="538" spans="1:2" ht="15" x14ac:dyDescent="0.2">
      <c r="A538" s="315" t="s">
        <v>573</v>
      </c>
      <c r="B538" s="320" t="s">
        <v>671</v>
      </c>
    </row>
    <row r="539" spans="1:2" ht="15" x14ac:dyDescent="0.2">
      <c r="A539" s="315" t="s">
        <v>574</v>
      </c>
      <c r="B539" s="320" t="s">
        <v>671</v>
      </c>
    </row>
    <row r="540" spans="1:2" ht="15" x14ac:dyDescent="0.2">
      <c r="A540" s="315" t="s">
        <v>575</v>
      </c>
      <c r="B540" s="320" t="s">
        <v>671</v>
      </c>
    </row>
    <row r="541" spans="1:2" ht="15" x14ac:dyDescent="0.2">
      <c r="A541" s="315" t="s">
        <v>616</v>
      </c>
      <c r="B541" s="320" t="s">
        <v>671</v>
      </c>
    </row>
    <row r="542" spans="1:2" ht="15" x14ac:dyDescent="0.2">
      <c r="A542" s="315" t="s">
        <v>693</v>
      </c>
      <c r="B542" s="320" t="s">
        <v>671</v>
      </c>
    </row>
    <row r="543" spans="1:2" ht="15" x14ac:dyDescent="0.2">
      <c r="A543" s="315" t="s">
        <v>450</v>
      </c>
      <c r="B543" s="320" t="s">
        <v>671</v>
      </c>
    </row>
    <row r="544" spans="1:2" ht="15" x14ac:dyDescent="0.2">
      <c r="A544" s="318" t="s">
        <v>451</v>
      </c>
      <c r="B544" s="320" t="s">
        <v>671</v>
      </c>
    </row>
    <row r="545" spans="1:2" ht="15" x14ac:dyDescent="0.2">
      <c r="A545" s="318" t="s">
        <v>452</v>
      </c>
      <c r="B545" s="320" t="s">
        <v>671</v>
      </c>
    </row>
    <row r="546" spans="1:2" ht="15" x14ac:dyDescent="0.2">
      <c r="A546" s="318" t="s">
        <v>453</v>
      </c>
      <c r="B546" s="320" t="s">
        <v>671</v>
      </c>
    </row>
    <row r="547" spans="1:2" ht="15" x14ac:dyDescent="0.2">
      <c r="A547" s="318" t="s">
        <v>454</v>
      </c>
      <c r="B547" s="320" t="s">
        <v>671</v>
      </c>
    </row>
    <row r="548" spans="1:2" ht="15" x14ac:dyDescent="0.2">
      <c r="A548" s="318" t="s">
        <v>455</v>
      </c>
      <c r="B548" s="320" t="s">
        <v>671</v>
      </c>
    </row>
    <row r="549" spans="1:2" ht="15" x14ac:dyDescent="0.2">
      <c r="A549" s="315" t="s">
        <v>110</v>
      </c>
      <c r="B549" s="320" t="s">
        <v>670</v>
      </c>
    </row>
    <row r="550" spans="1:2" ht="15" x14ac:dyDescent="0.2">
      <c r="A550" s="318" t="s">
        <v>111</v>
      </c>
      <c r="B550" s="320" t="s">
        <v>670</v>
      </c>
    </row>
    <row r="551" spans="1:2" ht="15" x14ac:dyDescent="0.2">
      <c r="A551" s="318" t="s">
        <v>112</v>
      </c>
      <c r="B551" s="320" t="s">
        <v>670</v>
      </c>
    </row>
    <row r="552" spans="1:2" ht="15" x14ac:dyDescent="0.2">
      <c r="A552" s="318" t="s">
        <v>113</v>
      </c>
      <c r="B552" s="320" t="s">
        <v>670</v>
      </c>
    </row>
    <row r="553" spans="1:2" ht="15" x14ac:dyDescent="0.2">
      <c r="A553" s="315" t="s">
        <v>576</v>
      </c>
      <c r="B553" s="320" t="s">
        <v>670</v>
      </c>
    </row>
    <row r="554" spans="1:2" ht="15" x14ac:dyDescent="0.2">
      <c r="A554" s="318" t="s">
        <v>577</v>
      </c>
      <c r="B554" s="320" t="s">
        <v>670</v>
      </c>
    </row>
    <row r="555" spans="1:2" ht="15" x14ac:dyDescent="0.2">
      <c r="A555" s="315" t="s">
        <v>578</v>
      </c>
      <c r="B555" s="320" t="s">
        <v>670</v>
      </c>
    </row>
    <row r="556" spans="1:2" ht="15" x14ac:dyDescent="0.2">
      <c r="A556" s="318" t="s">
        <v>579</v>
      </c>
      <c r="B556" s="320" t="s">
        <v>670</v>
      </c>
    </row>
    <row r="557" spans="1:2" ht="15" x14ac:dyDescent="0.2">
      <c r="A557" s="318" t="s">
        <v>580</v>
      </c>
      <c r="B557" s="320" t="s">
        <v>670</v>
      </c>
    </row>
    <row r="558" spans="1:2" ht="15" x14ac:dyDescent="0.2">
      <c r="A558" s="318" t="s">
        <v>581</v>
      </c>
      <c r="B558" s="320" t="s">
        <v>670</v>
      </c>
    </row>
    <row r="559" spans="1:2" ht="15" x14ac:dyDescent="0.2">
      <c r="A559" s="318" t="s">
        <v>582</v>
      </c>
      <c r="B559" s="320" t="s">
        <v>670</v>
      </c>
    </row>
    <row r="560" spans="1:2" ht="15" x14ac:dyDescent="0.2">
      <c r="A560" s="318" t="s">
        <v>583</v>
      </c>
      <c r="B560" s="320" t="s">
        <v>670</v>
      </c>
    </row>
    <row r="561" spans="1:2" ht="15" x14ac:dyDescent="0.2">
      <c r="A561" s="318" t="s">
        <v>584</v>
      </c>
      <c r="B561" s="320" t="s">
        <v>670</v>
      </c>
    </row>
    <row r="562" spans="1:2" ht="15" x14ac:dyDescent="0.2">
      <c r="A562" s="318" t="s">
        <v>585</v>
      </c>
      <c r="B562" s="320" t="s">
        <v>670</v>
      </c>
    </row>
    <row r="563" spans="1:2" ht="15" x14ac:dyDescent="0.2">
      <c r="A563" s="315" t="s">
        <v>586</v>
      </c>
      <c r="B563" s="320" t="s">
        <v>671</v>
      </c>
    </row>
    <row r="564" spans="1:2" ht="15" x14ac:dyDescent="0.2">
      <c r="A564" s="318" t="s">
        <v>587</v>
      </c>
      <c r="B564" s="320" t="s">
        <v>671</v>
      </c>
    </row>
    <row r="565" spans="1:2" ht="15" x14ac:dyDescent="0.2">
      <c r="A565" s="318" t="s">
        <v>588</v>
      </c>
      <c r="B565" s="320" t="s">
        <v>671</v>
      </c>
    </row>
    <row r="566" spans="1:2" ht="15" x14ac:dyDescent="0.2">
      <c r="A566" s="318" t="s">
        <v>589</v>
      </c>
      <c r="B566" s="320" t="s">
        <v>671</v>
      </c>
    </row>
    <row r="567" spans="1:2" ht="15" x14ac:dyDescent="0.2">
      <c r="A567" s="318" t="s">
        <v>590</v>
      </c>
      <c r="B567" s="320" t="s">
        <v>671</v>
      </c>
    </row>
    <row r="568" spans="1:2" ht="15" x14ac:dyDescent="0.2">
      <c r="A568" s="315" t="s">
        <v>591</v>
      </c>
      <c r="B568" s="320" t="s">
        <v>670</v>
      </c>
    </row>
    <row r="569" spans="1:2" ht="15" x14ac:dyDescent="0.2">
      <c r="A569" s="318" t="s">
        <v>592</v>
      </c>
      <c r="B569" s="320" t="s">
        <v>670</v>
      </c>
    </row>
    <row r="570" spans="1:2" ht="15" x14ac:dyDescent="0.2">
      <c r="A570" s="318" t="s">
        <v>593</v>
      </c>
      <c r="B570" s="320" t="s">
        <v>670</v>
      </c>
    </row>
    <row r="571" spans="1:2" ht="15" x14ac:dyDescent="0.2">
      <c r="A571" s="318" t="s">
        <v>594</v>
      </c>
      <c r="B571" s="320" t="s">
        <v>670</v>
      </c>
    </row>
    <row r="572" spans="1:2" ht="15" x14ac:dyDescent="0.2">
      <c r="A572" s="318" t="s">
        <v>595</v>
      </c>
      <c r="B572" s="320" t="s">
        <v>670</v>
      </c>
    </row>
    <row r="573" spans="1:2" ht="15" x14ac:dyDescent="0.2">
      <c r="A573" s="318" t="s">
        <v>596</v>
      </c>
      <c r="B573" s="320" t="s">
        <v>670</v>
      </c>
    </row>
    <row r="574" spans="1:2" ht="15" x14ac:dyDescent="0.2">
      <c r="A574" s="318" t="s">
        <v>597</v>
      </c>
      <c r="B574" s="320" t="s">
        <v>670</v>
      </c>
    </row>
    <row r="575" spans="1:2" ht="15" x14ac:dyDescent="0.2">
      <c r="A575" s="315" t="s">
        <v>598</v>
      </c>
      <c r="B575" s="320" t="s">
        <v>671</v>
      </c>
    </row>
    <row r="576" spans="1:2" ht="15" x14ac:dyDescent="0.2">
      <c r="A576" s="318" t="s">
        <v>599</v>
      </c>
      <c r="B576" s="320" t="s">
        <v>671</v>
      </c>
    </row>
    <row r="577" spans="1:2" ht="15" x14ac:dyDescent="0.2">
      <c r="A577" s="318" t="s">
        <v>600</v>
      </c>
      <c r="B577" s="320" t="s">
        <v>671</v>
      </c>
    </row>
    <row r="578" spans="1:2" ht="15" x14ac:dyDescent="0.2">
      <c r="A578" s="318" t="s">
        <v>601</v>
      </c>
      <c r="B578" s="320" t="s">
        <v>671</v>
      </c>
    </row>
    <row r="579" spans="1:2" ht="15" x14ac:dyDescent="0.2">
      <c r="A579" s="318" t="s">
        <v>602</v>
      </c>
      <c r="B579" s="320" t="s">
        <v>671</v>
      </c>
    </row>
    <row r="580" spans="1:2" ht="15" x14ac:dyDescent="0.2">
      <c r="A580" s="315" t="s">
        <v>603</v>
      </c>
      <c r="B580" s="320" t="s">
        <v>670</v>
      </c>
    </row>
    <row r="581" spans="1:2" ht="15" x14ac:dyDescent="0.2">
      <c r="A581" s="318" t="s">
        <v>604</v>
      </c>
      <c r="B581" s="320" t="s">
        <v>670</v>
      </c>
    </row>
    <row r="582" spans="1:2" ht="15" x14ac:dyDescent="0.2">
      <c r="A582" s="315" t="s">
        <v>605</v>
      </c>
      <c r="B582" s="320" t="s">
        <v>671</v>
      </c>
    </row>
    <row r="583" spans="1:2" ht="15" x14ac:dyDescent="0.2">
      <c r="A583" s="318" t="s">
        <v>606</v>
      </c>
      <c r="B583" s="320" t="s">
        <v>671</v>
      </c>
    </row>
    <row r="584" spans="1:2" ht="15" x14ac:dyDescent="0.2">
      <c r="A584" s="318" t="s">
        <v>607</v>
      </c>
      <c r="B584" s="320" t="s">
        <v>671</v>
      </c>
    </row>
    <row r="585" spans="1:2" ht="15" x14ac:dyDescent="0.2">
      <c r="A585" s="318" t="s">
        <v>608</v>
      </c>
      <c r="B585" s="320" t="s">
        <v>671</v>
      </c>
    </row>
    <row r="586" spans="1:2" ht="15" x14ac:dyDescent="0.2">
      <c r="A586" s="318" t="s">
        <v>609</v>
      </c>
      <c r="B586" s="320" t="s">
        <v>671</v>
      </c>
    </row>
    <row r="587" spans="1:2" ht="15" x14ac:dyDescent="0.2">
      <c r="A587" s="318" t="s">
        <v>610</v>
      </c>
      <c r="B587" s="320" t="s">
        <v>671</v>
      </c>
    </row>
    <row r="588" spans="1:2" ht="15" x14ac:dyDescent="0.2">
      <c r="A588" s="318" t="s">
        <v>611</v>
      </c>
      <c r="B588" s="320" t="s">
        <v>671</v>
      </c>
    </row>
    <row r="589" spans="1:2" ht="15" x14ac:dyDescent="0.2">
      <c r="A589" s="315" t="s">
        <v>612</v>
      </c>
      <c r="B589" s="320" t="s">
        <v>670</v>
      </c>
    </row>
    <row r="590" spans="1:2" ht="15" x14ac:dyDescent="0.2">
      <c r="A590" s="315" t="s">
        <v>613</v>
      </c>
      <c r="B590" s="320" t="s">
        <v>670</v>
      </c>
    </row>
    <row r="591" spans="1:2" ht="15" x14ac:dyDescent="0.2">
      <c r="A591" s="318" t="s">
        <v>614</v>
      </c>
      <c r="B591" s="320" t="s">
        <v>670</v>
      </c>
    </row>
    <row r="592" spans="1:2" ht="15" x14ac:dyDescent="0.2">
      <c r="A592" s="318" t="s">
        <v>615</v>
      </c>
      <c r="B592" s="320" t="s">
        <v>670</v>
      </c>
    </row>
    <row r="595" spans="1:2" x14ac:dyDescent="0.2">
      <c r="A595" s="131" t="s">
        <v>699</v>
      </c>
      <c r="B595" s="316">
        <f>COUNTIF(B2:B592,"S1")</f>
        <v>174</v>
      </c>
    </row>
    <row r="596" spans="1:2" x14ac:dyDescent="0.2">
      <c r="A596" s="131" t="s">
        <v>700</v>
      </c>
      <c r="B596" s="317">
        <f>COUNTIF(B2:B592,"S2")</f>
        <v>417</v>
      </c>
    </row>
    <row r="598" spans="1:2" x14ac:dyDescent="0.2">
      <c r="A598" s="5" t="s">
        <v>618</v>
      </c>
      <c r="B598" s="131">
        <f>SUM(B595:B597)</f>
        <v>591</v>
      </c>
    </row>
  </sheetData>
  <autoFilter ref="A1:B592"/>
  <conditionalFormatting sqref="B1:B592">
    <cfRule type="containsText" dxfId="2" priority="1" operator="containsText" text="S1">
      <formula>NOT(ISERROR(SEARCH("S1",B1)))</formula>
    </cfRule>
  </conditionalFormatting>
  <conditionalFormatting sqref="B1:B592">
    <cfRule type="containsText" dxfId="1" priority="5" operator="containsText" text="S2">
      <formula>NOT(ISERROR(SEARCH("S2",B1)))</formula>
    </cfRule>
  </conditionalFormatting>
  <conditionalFormatting sqref="B1:B592">
    <cfRule type="containsText" dxfId="0" priority="6" operator="containsText" text="S3">
      <formula>NOT(ISERROR(SEARCH("S3",B1)))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640</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28"/>
      <c r="E3" s="328"/>
      <c r="F3" s="328"/>
      <c r="G3" s="328"/>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21"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22"/>
      <c r="B597" s="23"/>
      <c r="C597" s="10" t="s">
        <v>620</v>
      </c>
      <c r="D597" s="7">
        <f>COUNTIF(D4:D594,"verde")</f>
        <v>360</v>
      </c>
      <c r="E597" s="7"/>
      <c r="F597" s="7"/>
      <c r="G597" s="7"/>
      <c r="H597" s="7"/>
      <c r="I597" s="7"/>
      <c r="J597" s="7"/>
      <c r="K597" s="7"/>
      <c r="L597" s="7"/>
      <c r="M597" s="7"/>
      <c r="N597" s="7"/>
      <c r="O597" s="7"/>
      <c r="P597" s="7"/>
    </row>
    <row r="598" spans="1:16" ht="15" customHeight="1" x14ac:dyDescent="0.2">
      <c r="A598" s="323"/>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639</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28"/>
      <c r="E3" s="328"/>
      <c r="F3" s="328"/>
      <c r="G3" s="328"/>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21"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22"/>
      <c r="B597" s="23"/>
      <c r="C597" s="10" t="s">
        <v>620</v>
      </c>
      <c r="D597" s="7">
        <f>COUNTIF(D4:D594,"verde")</f>
        <v>360</v>
      </c>
      <c r="E597" s="7"/>
      <c r="F597" s="7"/>
      <c r="G597" s="7"/>
      <c r="H597" s="7"/>
      <c r="I597" s="7"/>
      <c r="J597" s="7"/>
      <c r="K597" s="7"/>
      <c r="L597" s="7"/>
      <c r="M597" s="7"/>
      <c r="N597" s="7"/>
      <c r="O597" s="7"/>
      <c r="P597" s="7"/>
    </row>
    <row r="598" spans="1:16" ht="15" customHeight="1" x14ac:dyDescent="0.2">
      <c r="A598" s="323"/>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641</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28"/>
      <c r="E3" s="328"/>
      <c r="F3" s="328"/>
      <c r="G3" s="328"/>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21"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22"/>
      <c r="B597" s="23"/>
      <c r="C597" s="10" t="s">
        <v>620</v>
      </c>
      <c r="D597" s="7">
        <f>COUNTIF(D4:D594,"verde")</f>
        <v>357</v>
      </c>
      <c r="E597" s="7"/>
      <c r="F597" s="7"/>
      <c r="G597" s="7"/>
      <c r="H597" s="7"/>
      <c r="I597" s="7"/>
      <c r="J597" s="7"/>
      <c r="K597" s="7"/>
      <c r="L597" s="7"/>
      <c r="M597" s="7"/>
      <c r="N597" s="7"/>
      <c r="O597" s="7"/>
      <c r="P597" s="7"/>
    </row>
    <row r="598" spans="1:16" ht="15" customHeight="1" x14ac:dyDescent="0.2">
      <c r="A598" s="322"/>
      <c r="B598" s="23"/>
      <c r="C598" s="16"/>
      <c r="D598" s="7"/>
      <c r="E598" s="7"/>
      <c r="F598" s="7"/>
      <c r="G598" s="7"/>
      <c r="H598" s="7"/>
      <c r="I598" s="7"/>
      <c r="J598" s="7"/>
      <c r="K598" s="7"/>
      <c r="L598" s="7"/>
      <c r="M598" s="7"/>
      <c r="N598" s="7"/>
      <c r="O598" s="7"/>
      <c r="P598" s="7"/>
    </row>
    <row r="599" spans="1:16" ht="15" customHeight="1" x14ac:dyDescent="0.2">
      <c r="A599" s="322"/>
      <c r="B599" s="23"/>
      <c r="C599" s="16"/>
      <c r="D599" s="7"/>
      <c r="E599" s="7"/>
      <c r="F599" s="7"/>
      <c r="G599" s="7"/>
      <c r="H599" s="7"/>
      <c r="I599" s="7"/>
      <c r="J599" s="7"/>
      <c r="K599" s="7"/>
      <c r="L599" s="7"/>
      <c r="M599" s="7"/>
      <c r="N599" s="7"/>
      <c r="O599" s="7"/>
      <c r="P599" s="7"/>
    </row>
    <row r="600" spans="1:16" ht="15" customHeight="1" x14ac:dyDescent="0.2">
      <c r="A600" s="323"/>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642</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33"/>
      <c r="E3" s="328"/>
      <c r="F3" s="328"/>
      <c r="G3" s="328"/>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21"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22"/>
      <c r="B597" s="23"/>
      <c r="C597" s="10" t="s">
        <v>620</v>
      </c>
      <c r="D597" s="69">
        <f>COUNTIF(D4:D594,"verde")</f>
        <v>360</v>
      </c>
      <c r="E597" s="7"/>
      <c r="F597" s="7"/>
      <c r="G597" s="7"/>
      <c r="H597" s="7"/>
      <c r="I597" s="7"/>
      <c r="J597" s="7"/>
      <c r="K597" s="7"/>
      <c r="L597" s="7"/>
      <c r="M597" s="7"/>
      <c r="N597" s="7"/>
      <c r="O597" s="7"/>
      <c r="P597" s="7"/>
    </row>
    <row r="598" spans="1:16" ht="14.25" x14ac:dyDescent="0.2">
      <c r="A598" s="322"/>
      <c r="B598" s="23"/>
      <c r="C598" s="76" t="s">
        <v>643</v>
      </c>
      <c r="D598" s="69">
        <f>COUNTIF(D4:D594,"roșu Covid")</f>
        <v>4</v>
      </c>
      <c r="E598" s="7"/>
      <c r="F598" s="7"/>
      <c r="G598" s="7"/>
      <c r="H598" s="7"/>
      <c r="I598" s="7"/>
      <c r="J598" s="7"/>
      <c r="K598" s="7"/>
      <c r="L598" s="7"/>
      <c r="M598" s="7"/>
      <c r="N598" s="7"/>
      <c r="O598" s="7"/>
      <c r="P598" s="7"/>
    </row>
    <row r="599" spans="1:16" ht="14.25" x14ac:dyDescent="0.2">
      <c r="A599" s="322"/>
      <c r="B599" s="23"/>
      <c r="C599" s="76" t="s">
        <v>644</v>
      </c>
      <c r="D599" s="69">
        <f>COUNTIF(D4:D594,"roșu incidență")</f>
        <v>2</v>
      </c>
      <c r="E599" s="7"/>
      <c r="F599" s="7"/>
      <c r="G599" s="7"/>
      <c r="H599" s="7"/>
      <c r="I599" s="7"/>
      <c r="J599" s="7"/>
      <c r="K599" s="7"/>
      <c r="L599" s="7"/>
      <c r="M599" s="7"/>
      <c r="N599" s="7"/>
      <c r="O599" s="7"/>
      <c r="P599" s="7"/>
    </row>
    <row r="600" spans="1:16" ht="28.5" x14ac:dyDescent="0.2">
      <c r="A600" s="32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27" t="s">
        <v>0</v>
      </c>
      <c r="B1" s="327" t="s">
        <v>633</v>
      </c>
      <c r="C1" s="327" t="s">
        <v>1</v>
      </c>
      <c r="D1" s="330" t="s">
        <v>642</v>
      </c>
      <c r="E1" s="326"/>
      <c r="F1" s="326"/>
      <c r="G1" s="326"/>
      <c r="H1" s="326"/>
      <c r="I1" s="326"/>
      <c r="J1" s="326"/>
      <c r="K1" s="326"/>
      <c r="L1" s="326"/>
      <c r="M1" s="326"/>
      <c r="N1" s="326"/>
      <c r="O1" s="326"/>
      <c r="P1" s="325"/>
      <c r="Q1" s="2"/>
      <c r="R1" s="2"/>
      <c r="S1" s="2"/>
      <c r="T1" s="2"/>
      <c r="U1" s="2"/>
      <c r="V1" s="2"/>
      <c r="W1" s="2"/>
      <c r="X1" s="2"/>
      <c r="Y1" s="2"/>
      <c r="Z1" s="2"/>
      <c r="AA1" s="2"/>
      <c r="AB1" s="2"/>
      <c r="AC1" s="2"/>
    </row>
    <row r="2" spans="1:29" ht="27" customHeight="1" x14ac:dyDescent="0.2">
      <c r="A2" s="328"/>
      <c r="B2" s="331"/>
      <c r="C2" s="328"/>
      <c r="D2" s="327" t="s">
        <v>2</v>
      </c>
      <c r="E2" s="327" t="s">
        <v>3</v>
      </c>
      <c r="F2" s="327" t="s">
        <v>4</v>
      </c>
      <c r="G2" s="327" t="s">
        <v>5</v>
      </c>
      <c r="H2" s="324" t="s">
        <v>6</v>
      </c>
      <c r="I2" s="325"/>
      <c r="J2" s="324" t="s">
        <v>7</v>
      </c>
      <c r="K2" s="326"/>
      <c r="L2" s="325"/>
      <c r="M2" s="324" t="s">
        <v>8</v>
      </c>
      <c r="N2" s="326"/>
      <c r="O2" s="326"/>
      <c r="P2" s="325"/>
      <c r="Q2" s="2"/>
      <c r="R2" s="2"/>
      <c r="S2" s="2"/>
      <c r="T2" s="2"/>
      <c r="U2" s="2"/>
      <c r="V2" s="2"/>
      <c r="W2" s="2"/>
      <c r="X2" s="2"/>
      <c r="Y2" s="2"/>
      <c r="Z2" s="2"/>
      <c r="AA2" s="2"/>
      <c r="AB2" s="2"/>
      <c r="AC2" s="2"/>
    </row>
    <row r="3" spans="1:29" ht="105" x14ac:dyDescent="0.2">
      <c r="A3" s="329"/>
      <c r="B3" s="332"/>
      <c r="C3" s="328"/>
      <c r="D3" s="333"/>
      <c r="E3" s="328"/>
      <c r="F3" s="328"/>
      <c r="G3" s="328"/>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21"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22"/>
      <c r="B597" s="23"/>
      <c r="C597" s="10" t="s">
        <v>620</v>
      </c>
      <c r="D597" s="69">
        <f>COUNTIF(D4:D594,"verde")</f>
        <v>357</v>
      </c>
      <c r="E597" s="7"/>
      <c r="F597" s="7"/>
      <c r="G597" s="7"/>
      <c r="H597" s="7"/>
      <c r="I597" s="7"/>
      <c r="J597" s="7"/>
      <c r="K597" s="7"/>
      <c r="L597" s="7"/>
      <c r="M597" s="7"/>
      <c r="N597" s="7"/>
      <c r="O597" s="7"/>
      <c r="P597" s="7"/>
    </row>
    <row r="598" spans="1:16" ht="14.25" x14ac:dyDescent="0.2">
      <c r="A598" s="322"/>
      <c r="B598" s="23"/>
      <c r="C598" s="76" t="s">
        <v>643</v>
      </c>
      <c r="D598" s="69">
        <f>COUNTIF(D4:D594,"roșu Covid")</f>
        <v>3</v>
      </c>
      <c r="E598" s="7"/>
      <c r="F598" s="7"/>
      <c r="G598" s="7"/>
      <c r="H598" s="7"/>
      <c r="I598" s="7"/>
      <c r="J598" s="7"/>
      <c r="K598" s="7"/>
      <c r="L598" s="7"/>
      <c r="M598" s="7"/>
      <c r="N598" s="7"/>
      <c r="O598" s="7"/>
      <c r="P598" s="7"/>
    </row>
    <row r="599" spans="1:16" ht="28.5" x14ac:dyDescent="0.2">
      <c r="A599" s="322"/>
      <c r="B599" s="23"/>
      <c r="C599" s="76" t="s">
        <v>644</v>
      </c>
      <c r="D599" s="69">
        <f>COUNTIF(D4:D594,"roșu incidență")</f>
        <v>2</v>
      </c>
      <c r="E599" s="7"/>
      <c r="F599" s="7"/>
      <c r="G599" s="7"/>
      <c r="H599" s="7"/>
      <c r="I599" s="7"/>
      <c r="J599" s="7"/>
      <c r="K599" s="7"/>
      <c r="L599" s="7"/>
      <c r="M599" s="7"/>
      <c r="N599" s="7"/>
      <c r="O599" s="7"/>
      <c r="P599" s="7"/>
    </row>
    <row r="600" spans="1:16" ht="28.5" x14ac:dyDescent="0.2">
      <c r="A600" s="32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27" t="s">
        <v>0</v>
      </c>
      <c r="B1" s="327" t="s">
        <v>633</v>
      </c>
      <c r="C1" s="327" t="s">
        <v>1</v>
      </c>
      <c r="D1" s="330" t="s">
        <v>642</v>
      </c>
      <c r="E1" s="326"/>
      <c r="F1" s="326"/>
      <c r="G1" s="326"/>
      <c r="H1" s="326"/>
      <c r="I1" s="326"/>
      <c r="J1" s="326"/>
      <c r="K1" s="326"/>
      <c r="L1" s="326"/>
      <c r="M1" s="326"/>
      <c r="N1" s="326"/>
      <c r="O1" s="326"/>
      <c r="P1" s="325"/>
    </row>
    <row r="2" spans="1:16" ht="27" customHeight="1" x14ac:dyDescent="0.2">
      <c r="A2" s="328"/>
      <c r="B2" s="331"/>
      <c r="C2" s="328"/>
      <c r="D2" s="327" t="s">
        <v>2</v>
      </c>
      <c r="E2" s="327" t="s">
        <v>3</v>
      </c>
      <c r="F2" s="327" t="s">
        <v>4</v>
      </c>
      <c r="G2" s="327" t="s">
        <v>5</v>
      </c>
      <c r="H2" s="324" t="s">
        <v>6</v>
      </c>
      <c r="I2" s="325"/>
      <c r="J2" s="324" t="s">
        <v>7</v>
      </c>
      <c r="K2" s="326"/>
      <c r="L2" s="325"/>
      <c r="M2" s="324" t="s">
        <v>8</v>
      </c>
      <c r="N2" s="326"/>
      <c r="O2" s="326"/>
      <c r="P2" s="325"/>
    </row>
    <row r="3" spans="1:16" ht="105" x14ac:dyDescent="0.2">
      <c r="A3" s="329"/>
      <c r="B3" s="332"/>
      <c r="C3" s="328"/>
      <c r="D3" s="333"/>
      <c r="E3" s="328"/>
      <c r="F3" s="328"/>
      <c r="G3" s="328"/>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21"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22"/>
      <c r="B597" s="23"/>
      <c r="C597" s="10" t="s">
        <v>620</v>
      </c>
      <c r="D597" s="69">
        <f>COUNTIF(D4:D594,"verde")</f>
        <v>354</v>
      </c>
      <c r="E597" s="7"/>
      <c r="F597" s="7"/>
      <c r="G597" s="7"/>
      <c r="H597" s="7"/>
      <c r="I597" s="97"/>
      <c r="J597" s="7"/>
      <c r="K597" s="7"/>
      <c r="L597" s="7"/>
      <c r="M597" s="7"/>
      <c r="N597" s="7"/>
      <c r="O597" s="7"/>
      <c r="P597" s="7"/>
    </row>
    <row r="598" spans="1:16" ht="15" customHeight="1" x14ac:dyDescent="0.2">
      <c r="A598" s="322"/>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22"/>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2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Scenarii 5.05-7.05.2021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Zoli Nemeth</cp:lastModifiedBy>
  <dcterms:created xsi:type="dcterms:W3CDTF">2020-10-29T08:09:25Z</dcterms:created>
  <dcterms:modified xsi:type="dcterms:W3CDTF">2021-05-02T07:40:17Z</dcterms:modified>
</cp:coreProperties>
</file>