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490" windowHeight="7620" firstSheet="27" activeTab="27"/>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 scenarii 08.03 PJ+AR" sheetId="32" r:id="rId28"/>
    <sheet name="doar scolile care schimba S" sheetId="33" state="hidden" r:id="rId29"/>
    <sheet name="Scoli ce schimba scenariu 08.03" sheetId="34" state="hidden" r:id="rId30"/>
  </sheets>
  <definedNames>
    <definedName name="_xlnm._FilterDatabase" localSheetId="27" hidden="1">' scenarii 08.03 PJ+AR'!$A$1:$N$592</definedName>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9" hidden="1">'Scoli ce schimba scenariu 08.03'!$A$1:$F$592</definedName>
    <definedName name="_xlnm._FilterDatabase" localSheetId="21" hidden="1">'școli ce schimbă scenariul'!$B$1:$G$181</definedName>
  </definedNames>
  <calcPr calcId="162913"/>
</workbook>
</file>

<file path=xl/calcChain.xml><?xml version="1.0" encoding="utf-8"?>
<calcChain xmlns="http://schemas.openxmlformats.org/spreadsheetml/2006/main">
  <c r="D598" i="32" l="1"/>
  <c r="J3"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5" i="32"/>
  <c r="J86" i="32"/>
  <c r="J87" i="32"/>
  <c r="J88" i="32"/>
  <c r="J89" i="32"/>
  <c r="J90" i="32"/>
  <c r="J91" i="32"/>
  <c r="J92" i="32"/>
  <c r="J93" i="32"/>
  <c r="J94" i="32"/>
  <c r="J95" i="32"/>
  <c r="J96" i="32"/>
  <c r="J97" i="32"/>
  <c r="J98" i="32"/>
  <c r="J99" i="32"/>
  <c r="J100" i="32"/>
  <c r="J101" i="32"/>
  <c r="J102" i="32"/>
  <c r="J103" i="32"/>
  <c r="J104" i="32"/>
  <c r="J105" i="32"/>
  <c r="J106" i="32"/>
  <c r="J107" i="32"/>
  <c r="J108" i="32"/>
  <c r="J109" i="32"/>
  <c r="J110" i="32"/>
  <c r="J111" i="32"/>
  <c r="J112" i="32"/>
  <c r="J113" i="32"/>
  <c r="J114" i="32"/>
  <c r="J115" i="32"/>
  <c r="J116" i="32"/>
  <c r="J117" i="32"/>
  <c r="J118" i="32"/>
  <c r="J119" i="32"/>
  <c r="J120" i="32"/>
  <c r="J121" i="32"/>
  <c r="J122" i="32"/>
  <c r="J123" i="32"/>
  <c r="J124" i="32"/>
  <c r="J125" i="32"/>
  <c r="J126" i="32"/>
  <c r="J127" i="32"/>
  <c r="J128" i="32"/>
  <c r="J129" i="32"/>
  <c r="J130" i="32"/>
  <c r="J131" i="32"/>
  <c r="J132" i="32"/>
  <c r="J133" i="32"/>
  <c r="J134" i="32"/>
  <c r="J135" i="32"/>
  <c r="J136" i="32"/>
  <c r="J137" i="32"/>
  <c r="J138" i="32"/>
  <c r="J139" i="32"/>
  <c r="J140" i="32"/>
  <c r="J141" i="32"/>
  <c r="J142" i="32"/>
  <c r="J143" i="32"/>
  <c r="J144" i="32"/>
  <c r="J145" i="32"/>
  <c r="J146" i="32"/>
  <c r="J147" i="32"/>
  <c r="J148" i="32"/>
  <c r="J149" i="32"/>
  <c r="J150" i="32"/>
  <c r="J151" i="32"/>
  <c r="J152" i="32"/>
  <c r="J153" i="32"/>
  <c r="J154" i="32"/>
  <c r="J155" i="32"/>
  <c r="J156" i="32"/>
  <c r="J157" i="32"/>
  <c r="J158" i="32"/>
  <c r="J159" i="32"/>
  <c r="J160" i="32"/>
  <c r="J161" i="32"/>
  <c r="J162" i="32"/>
  <c r="J163" i="32"/>
  <c r="J164" i="32"/>
  <c r="J165" i="32"/>
  <c r="J166" i="32"/>
  <c r="J167" i="32"/>
  <c r="J168" i="32"/>
  <c r="J169" i="32"/>
  <c r="J170" i="32"/>
  <c r="J171" i="32"/>
  <c r="J172" i="32"/>
  <c r="J173" i="32"/>
  <c r="J174" i="32"/>
  <c r="J175" i="32"/>
  <c r="J176" i="32"/>
  <c r="J177" i="32"/>
  <c r="J178" i="32"/>
  <c r="J179" i="32"/>
  <c r="J180" i="32"/>
  <c r="J181" i="32"/>
  <c r="J182" i="32"/>
  <c r="J183" i="32"/>
  <c r="J184" i="32"/>
  <c r="J185" i="32"/>
  <c r="J186" i="32"/>
  <c r="J187" i="32"/>
  <c r="J188" i="32"/>
  <c r="J189" i="32"/>
  <c r="J190" i="32"/>
  <c r="J191" i="32"/>
  <c r="J192" i="32"/>
  <c r="J193" i="32"/>
  <c r="J194" i="32"/>
  <c r="J195" i="32"/>
  <c r="J196" i="32"/>
  <c r="J197" i="32"/>
  <c r="J198" i="32"/>
  <c r="J199" i="32"/>
  <c r="J200" i="32"/>
  <c r="J201" i="32"/>
  <c r="J202" i="32"/>
  <c r="J203" i="32"/>
  <c r="J204" i="32"/>
  <c r="J205" i="32"/>
  <c r="J206" i="32"/>
  <c r="J207" i="32"/>
  <c r="J208" i="32"/>
  <c r="J209" i="32"/>
  <c r="J210" i="32"/>
  <c r="J211" i="32"/>
  <c r="J212" i="32"/>
  <c r="J213" i="32"/>
  <c r="J214" i="32"/>
  <c r="J215" i="32"/>
  <c r="J216" i="32"/>
  <c r="J217" i="32"/>
  <c r="J218" i="32"/>
  <c r="J219" i="32"/>
  <c r="J220" i="32"/>
  <c r="J221" i="32"/>
  <c r="J222" i="32"/>
  <c r="J223" i="32"/>
  <c r="J224" i="32"/>
  <c r="J225" i="32"/>
  <c r="J226" i="32"/>
  <c r="J227" i="32"/>
  <c r="J228" i="32"/>
  <c r="J229" i="32"/>
  <c r="J230" i="32"/>
  <c r="J231" i="32"/>
  <c r="J232" i="32"/>
  <c r="J233" i="32"/>
  <c r="J234" i="32"/>
  <c r="J235" i="32"/>
  <c r="J236" i="32"/>
  <c r="J237" i="32"/>
  <c r="J238" i="32"/>
  <c r="J239" i="32"/>
  <c r="J240" i="32"/>
  <c r="J241" i="32"/>
  <c r="J242" i="32"/>
  <c r="J243" i="32"/>
  <c r="J244" i="32"/>
  <c r="J245" i="32"/>
  <c r="J246" i="32"/>
  <c r="J247" i="32"/>
  <c r="J248" i="32"/>
  <c r="J249" i="32"/>
  <c r="J250" i="32"/>
  <c r="J251" i="32"/>
  <c r="J252" i="32"/>
  <c r="J253" i="32"/>
  <c r="J254" i="32"/>
  <c r="J255" i="32"/>
  <c r="J256" i="32"/>
  <c r="J257" i="32"/>
  <c r="J258" i="32"/>
  <c r="J259" i="32"/>
  <c r="J260" i="32"/>
  <c r="J261" i="32"/>
  <c r="J262" i="32"/>
  <c r="J263" i="32"/>
  <c r="J264" i="32"/>
  <c r="J265" i="32"/>
  <c r="J266" i="32"/>
  <c r="J267" i="32"/>
  <c r="J268" i="32"/>
  <c r="J269" i="32"/>
  <c r="J270" i="32"/>
  <c r="J271" i="32"/>
  <c r="J272" i="32"/>
  <c r="J273" i="32"/>
  <c r="J274" i="32"/>
  <c r="J275" i="32"/>
  <c r="J276" i="32"/>
  <c r="J277" i="32"/>
  <c r="J278" i="32"/>
  <c r="J279" i="32"/>
  <c r="J280" i="32"/>
  <c r="J281" i="32"/>
  <c r="J282" i="32"/>
  <c r="J283" i="32"/>
  <c r="J284" i="32"/>
  <c r="J285" i="32"/>
  <c r="J286" i="32"/>
  <c r="J287" i="32"/>
  <c r="J288" i="32"/>
  <c r="J289" i="32"/>
  <c r="J290" i="32"/>
  <c r="J291" i="32"/>
  <c r="J292" i="32"/>
  <c r="J293" i="32"/>
  <c r="J294" i="32"/>
  <c r="J295" i="32"/>
  <c r="J296" i="32"/>
  <c r="J297" i="32"/>
  <c r="J298" i="32"/>
  <c r="J299" i="32"/>
  <c r="J300" i="32"/>
  <c r="J301" i="32"/>
  <c r="J302" i="32"/>
  <c r="J303" i="32"/>
  <c r="J304" i="32"/>
  <c r="J305" i="32"/>
  <c r="J306" i="32"/>
  <c r="J307" i="32"/>
  <c r="J308" i="32"/>
  <c r="J309" i="32"/>
  <c r="J310" i="32"/>
  <c r="J311" i="32"/>
  <c r="J312" i="32"/>
  <c r="J313" i="32"/>
  <c r="J314" i="32"/>
  <c r="J315" i="32"/>
  <c r="J316" i="32"/>
  <c r="J317" i="32"/>
  <c r="J318" i="32"/>
  <c r="J319" i="32"/>
  <c r="J320" i="32"/>
  <c r="J321" i="32"/>
  <c r="J322" i="32"/>
  <c r="J323" i="32"/>
  <c r="J324" i="32"/>
  <c r="J325" i="32"/>
  <c r="J326" i="32"/>
  <c r="J327" i="32"/>
  <c r="J328" i="32"/>
  <c r="J329" i="32"/>
  <c r="J330" i="32"/>
  <c r="J331" i="32"/>
  <c r="J332" i="32"/>
  <c r="J333" i="32"/>
  <c r="J334" i="32"/>
  <c r="J335" i="32"/>
  <c r="J336" i="32"/>
  <c r="J337" i="32"/>
  <c r="J338" i="32"/>
  <c r="J339" i="32"/>
  <c r="J340" i="32"/>
  <c r="J341" i="32"/>
  <c r="J342" i="32"/>
  <c r="J343" i="32"/>
  <c r="J344" i="32"/>
  <c r="J345" i="32"/>
  <c r="J346" i="32"/>
  <c r="J347" i="32"/>
  <c r="J348" i="32"/>
  <c r="J349" i="32"/>
  <c r="J350" i="32"/>
  <c r="J351" i="32"/>
  <c r="J352" i="32"/>
  <c r="J353" i="32"/>
  <c r="J354" i="32"/>
  <c r="J355" i="32"/>
  <c r="J356" i="32"/>
  <c r="J357" i="32"/>
  <c r="J358" i="32"/>
  <c r="J359" i="32"/>
  <c r="J360" i="32"/>
  <c r="J361" i="32"/>
  <c r="J362" i="32"/>
  <c r="J363" i="32"/>
  <c r="J364" i="32"/>
  <c r="J365" i="32"/>
  <c r="J366" i="32"/>
  <c r="J367" i="32"/>
  <c r="J368" i="32"/>
  <c r="J369" i="32"/>
  <c r="J370" i="32"/>
  <c r="J371" i="32"/>
  <c r="J372" i="32"/>
  <c r="J373" i="32"/>
  <c r="J374" i="32"/>
  <c r="J375" i="32"/>
  <c r="J376" i="32"/>
  <c r="J377" i="32"/>
  <c r="J378" i="32"/>
  <c r="J379" i="32"/>
  <c r="J380" i="32"/>
  <c r="J381" i="32"/>
  <c r="J382" i="32"/>
  <c r="J383" i="32"/>
  <c r="J384" i="32"/>
  <c r="J385" i="32"/>
  <c r="J386" i="32"/>
  <c r="J387" i="32"/>
  <c r="J388" i="32"/>
  <c r="J389" i="32"/>
  <c r="J390" i="32"/>
  <c r="J391" i="32"/>
  <c r="J392" i="32"/>
  <c r="J393" i="32"/>
  <c r="J394" i="32"/>
  <c r="J395" i="32"/>
  <c r="J396" i="32"/>
  <c r="J397" i="32"/>
  <c r="J398" i="32"/>
  <c r="J399" i="32"/>
  <c r="J400" i="32"/>
  <c r="J401" i="32"/>
  <c r="J402" i="32"/>
  <c r="J403" i="32"/>
  <c r="J404" i="32"/>
  <c r="J405" i="32"/>
  <c r="J406" i="32"/>
  <c r="J407" i="32"/>
  <c r="J408" i="32"/>
  <c r="J409" i="32"/>
  <c r="J410" i="32"/>
  <c r="J411" i="32"/>
  <c r="J412" i="32"/>
  <c r="J413" i="32"/>
  <c r="J414" i="32"/>
  <c r="J415" i="32"/>
  <c r="J416" i="32"/>
  <c r="J417" i="32"/>
  <c r="J418" i="32"/>
  <c r="J419" i="32"/>
  <c r="J420" i="32"/>
  <c r="J421" i="32"/>
  <c r="J422" i="32"/>
  <c r="J423" i="32"/>
  <c r="J424" i="32"/>
  <c r="J425" i="32"/>
  <c r="J426" i="32"/>
  <c r="J427" i="32"/>
  <c r="J428" i="32"/>
  <c r="J429" i="32"/>
  <c r="J430" i="32"/>
  <c r="J431" i="32"/>
  <c r="J432" i="32"/>
  <c r="J433" i="32"/>
  <c r="J434" i="32"/>
  <c r="J435" i="32"/>
  <c r="J436" i="32"/>
  <c r="J437" i="32"/>
  <c r="J438" i="32"/>
  <c r="J439" i="32"/>
  <c r="J440" i="32"/>
  <c r="J441" i="32"/>
  <c r="J442" i="32"/>
  <c r="J443" i="32"/>
  <c r="J444" i="32"/>
  <c r="J445" i="32"/>
  <c r="J446" i="32"/>
  <c r="J447" i="32"/>
  <c r="J448" i="32"/>
  <c r="J449" i="32"/>
  <c r="J450" i="32"/>
  <c r="J451" i="32"/>
  <c r="J452" i="32"/>
  <c r="J453" i="32"/>
  <c r="J454" i="32"/>
  <c r="J455" i="32"/>
  <c r="J456" i="32"/>
  <c r="J457" i="32"/>
  <c r="J458" i="32"/>
  <c r="J459" i="32"/>
  <c r="J460" i="32"/>
  <c r="J461" i="32"/>
  <c r="J462" i="32"/>
  <c r="J463" i="32"/>
  <c r="J464" i="32"/>
  <c r="J465" i="32"/>
  <c r="J466" i="32"/>
  <c r="J467" i="32"/>
  <c r="J468" i="32"/>
  <c r="J469" i="32"/>
  <c r="J470" i="32"/>
  <c r="J471" i="32"/>
  <c r="J472" i="32"/>
  <c r="J473" i="32"/>
  <c r="J474" i="32"/>
  <c r="J475" i="32"/>
  <c r="J476" i="32"/>
  <c r="J477" i="32"/>
  <c r="J478" i="32"/>
  <c r="J479" i="32"/>
  <c r="J480" i="32"/>
  <c r="J481" i="32"/>
  <c r="J482" i="32"/>
  <c r="J483" i="32"/>
  <c r="J484" i="32"/>
  <c r="J485" i="32"/>
  <c r="J486" i="32"/>
  <c r="J487" i="32"/>
  <c r="J488" i="32"/>
  <c r="J489" i="32"/>
  <c r="J490" i="32"/>
  <c r="J491" i="32"/>
  <c r="J492" i="32"/>
  <c r="J493" i="32"/>
  <c r="J494" i="32"/>
  <c r="J495" i="32"/>
  <c r="J496" i="32"/>
  <c r="J497" i="32"/>
  <c r="J498" i="32"/>
  <c r="J499" i="32"/>
  <c r="J500" i="32"/>
  <c r="J501" i="32"/>
  <c r="J502" i="32"/>
  <c r="J503" i="32"/>
  <c r="J504" i="32"/>
  <c r="J505" i="32"/>
  <c r="J506" i="32"/>
  <c r="J507" i="32"/>
  <c r="J508" i="32"/>
  <c r="J509" i="32"/>
  <c r="J510" i="32"/>
  <c r="J511" i="32"/>
  <c r="J512" i="32"/>
  <c r="J513" i="32"/>
  <c r="J514" i="32"/>
  <c r="J515" i="32"/>
  <c r="J516" i="32"/>
  <c r="J517" i="32"/>
  <c r="J518" i="32"/>
  <c r="J519" i="32"/>
  <c r="J520" i="32"/>
  <c r="J521" i="32"/>
  <c r="J522" i="32"/>
  <c r="J523" i="32"/>
  <c r="J524" i="32"/>
  <c r="J525" i="32"/>
  <c r="J526" i="32"/>
  <c r="J527" i="32"/>
  <c r="J528" i="32"/>
  <c r="J529" i="32"/>
  <c r="J530" i="32"/>
  <c r="J531" i="32"/>
  <c r="J532" i="32"/>
  <c r="J533" i="32"/>
  <c r="J534" i="32"/>
  <c r="J535" i="32"/>
  <c r="J536" i="32"/>
  <c r="J537" i="32"/>
  <c r="J538" i="32"/>
  <c r="J539" i="32"/>
  <c r="J540" i="32"/>
  <c r="J541" i="32"/>
  <c r="J542" i="32"/>
  <c r="J543" i="32"/>
  <c r="J544" i="32"/>
  <c r="J545" i="32"/>
  <c r="J546" i="32"/>
  <c r="J547" i="32"/>
  <c r="J548" i="32"/>
  <c r="J549" i="32"/>
  <c r="J550" i="32"/>
  <c r="J551" i="32"/>
  <c r="J552" i="32"/>
  <c r="J553" i="32"/>
  <c r="J554" i="32"/>
  <c r="J555" i="32"/>
  <c r="J556" i="32"/>
  <c r="J557" i="32"/>
  <c r="J558" i="32"/>
  <c r="J559" i="32"/>
  <c r="J560" i="32"/>
  <c r="J561" i="32"/>
  <c r="J562" i="32"/>
  <c r="J563" i="32"/>
  <c r="J564" i="32"/>
  <c r="J565" i="32"/>
  <c r="J566" i="32"/>
  <c r="J567" i="32"/>
  <c r="J568" i="32"/>
  <c r="J569" i="32"/>
  <c r="J570" i="32"/>
  <c r="J571" i="32"/>
  <c r="J572" i="32"/>
  <c r="J573" i="32"/>
  <c r="J574" i="32"/>
  <c r="J575" i="32"/>
  <c r="J576" i="32"/>
  <c r="J577" i="32"/>
  <c r="J578" i="32"/>
  <c r="J579" i="32"/>
  <c r="J580" i="32"/>
  <c r="J581" i="32"/>
  <c r="J582" i="32"/>
  <c r="J583" i="32"/>
  <c r="J584" i="32"/>
  <c r="J585" i="32"/>
  <c r="J586" i="32"/>
  <c r="J587" i="32"/>
  <c r="J588" i="32"/>
  <c r="J589" i="32"/>
  <c r="J590" i="32"/>
  <c r="J591" i="32"/>
  <c r="J592" i="32"/>
  <c r="J2" i="32"/>
  <c r="M3" i="32" l="1"/>
  <c r="M4" i="32"/>
  <c r="M5" i="32"/>
  <c r="M6" i="32"/>
  <c r="M7" i="32"/>
  <c r="M8" i="32"/>
  <c r="M9" i="32"/>
  <c r="M10" i="32"/>
  <c r="M11" i="32"/>
  <c r="M12" i="32"/>
  <c r="M13" i="32"/>
  <c r="M14" i="32"/>
  <c r="M15" i="32"/>
  <c r="M16" i="32"/>
  <c r="M17" i="32"/>
  <c r="M18" i="32"/>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0" i="32"/>
  <c r="M201" i="32"/>
  <c r="M202" i="32"/>
  <c r="M203" i="32"/>
  <c r="M204" i="32"/>
  <c r="M205" i="32"/>
  <c r="M206" i="32"/>
  <c r="M207" i="32"/>
  <c r="M208" i="32"/>
  <c r="M209" i="32"/>
  <c r="M210" i="32"/>
  <c r="M211" i="32"/>
  <c r="M212" i="32"/>
  <c r="M213" i="32"/>
  <c r="M214" i="32"/>
  <c r="M215" i="32"/>
  <c r="M216" i="32"/>
  <c r="M217" i="32"/>
  <c r="M218" i="32"/>
  <c r="M219" i="32"/>
  <c r="M220" i="32"/>
  <c r="M221" i="32"/>
  <c r="M222" i="32"/>
  <c r="M223" i="32"/>
  <c r="M224" i="32"/>
  <c r="M225" i="32"/>
  <c r="M226" i="32"/>
  <c r="M227" i="32"/>
  <c r="M228" i="32"/>
  <c r="M229" i="32"/>
  <c r="M230" i="32"/>
  <c r="M231" i="32"/>
  <c r="M232" i="32"/>
  <c r="M233" i="32"/>
  <c r="M234" i="32"/>
  <c r="M235" i="32"/>
  <c r="M236" i="32"/>
  <c r="M237" i="32"/>
  <c r="M238" i="32"/>
  <c r="M239" i="32"/>
  <c r="M240" i="32"/>
  <c r="M241" i="32"/>
  <c r="M242" i="32"/>
  <c r="M243" i="32"/>
  <c r="M244" i="32"/>
  <c r="M245" i="32"/>
  <c r="M246" i="32"/>
  <c r="M247" i="32"/>
  <c r="M248" i="32"/>
  <c r="M249" i="32"/>
  <c r="M250" i="32"/>
  <c r="M251" i="32"/>
  <c r="M252" i="32"/>
  <c r="M253" i="32"/>
  <c r="M254" i="32"/>
  <c r="M255" i="32"/>
  <c r="M256" i="32"/>
  <c r="M257" i="32"/>
  <c r="M258" i="32"/>
  <c r="M259" i="32"/>
  <c r="M260" i="32"/>
  <c r="M261" i="32"/>
  <c r="M262" i="32"/>
  <c r="M263" i="32"/>
  <c r="M264" i="32"/>
  <c r="M265" i="32"/>
  <c r="M266" i="32"/>
  <c r="M267" i="32"/>
  <c r="M268" i="32"/>
  <c r="M269" i="32"/>
  <c r="M270" i="32"/>
  <c r="M271" i="32"/>
  <c r="M272" i="32"/>
  <c r="M273" i="32"/>
  <c r="M274" i="32"/>
  <c r="M275" i="32"/>
  <c r="M276" i="32"/>
  <c r="M277" i="32"/>
  <c r="M278" i="32"/>
  <c r="M279" i="32"/>
  <c r="M280" i="32"/>
  <c r="M281" i="32"/>
  <c r="M282" i="32"/>
  <c r="M283" i="32"/>
  <c r="M284" i="32"/>
  <c r="M285" i="32"/>
  <c r="M286" i="32"/>
  <c r="M287" i="32"/>
  <c r="M288" i="32"/>
  <c r="M289" i="32"/>
  <c r="M290" i="32"/>
  <c r="M291" i="32"/>
  <c r="M292" i="32"/>
  <c r="M293" i="32"/>
  <c r="M294" i="32"/>
  <c r="M295" i="32"/>
  <c r="M296" i="32"/>
  <c r="M297" i="32"/>
  <c r="M298" i="32"/>
  <c r="M299" i="32"/>
  <c r="M300" i="32"/>
  <c r="M301" i="32"/>
  <c r="M302" i="32"/>
  <c r="M303" i="32"/>
  <c r="M304" i="32"/>
  <c r="M305" i="32"/>
  <c r="M306" i="32"/>
  <c r="M307" i="32"/>
  <c r="M308" i="32"/>
  <c r="M309" i="32"/>
  <c r="M310" i="32"/>
  <c r="M311" i="32"/>
  <c r="M312" i="32"/>
  <c r="M313" i="32"/>
  <c r="M314" i="32"/>
  <c r="M315" i="32"/>
  <c r="M316" i="32"/>
  <c r="M317" i="32"/>
  <c r="M318" i="32"/>
  <c r="M319" i="32"/>
  <c r="M320" i="32"/>
  <c r="M321" i="32"/>
  <c r="M322" i="32"/>
  <c r="M323" i="32"/>
  <c r="M324" i="32"/>
  <c r="M325" i="32"/>
  <c r="M326" i="32"/>
  <c r="M327" i="32"/>
  <c r="M328" i="32"/>
  <c r="M329" i="32"/>
  <c r="M330" i="32"/>
  <c r="M331" i="32"/>
  <c r="M332" i="32"/>
  <c r="M333" i="32"/>
  <c r="M334" i="32"/>
  <c r="M335" i="32"/>
  <c r="M336" i="32"/>
  <c r="M337" i="32"/>
  <c r="M338" i="32"/>
  <c r="M339" i="32"/>
  <c r="M340" i="32"/>
  <c r="M341" i="32"/>
  <c r="M342" i="32"/>
  <c r="M343" i="32"/>
  <c r="M344" i="32"/>
  <c r="M345" i="32"/>
  <c r="M346" i="32"/>
  <c r="M347" i="32"/>
  <c r="M348" i="32"/>
  <c r="M349" i="32"/>
  <c r="M350" i="32"/>
  <c r="M351" i="32"/>
  <c r="M352" i="32"/>
  <c r="M353" i="32"/>
  <c r="M354" i="32"/>
  <c r="M355" i="32"/>
  <c r="M356" i="32"/>
  <c r="M357" i="32"/>
  <c r="M358" i="32"/>
  <c r="M359" i="32"/>
  <c r="M360" i="32"/>
  <c r="M361" i="32"/>
  <c r="M362" i="32"/>
  <c r="M363" i="32"/>
  <c r="M364" i="32"/>
  <c r="M365" i="32"/>
  <c r="M366" i="32"/>
  <c r="M367" i="32"/>
  <c r="M368" i="32"/>
  <c r="M369" i="32"/>
  <c r="M370" i="32"/>
  <c r="M371" i="32"/>
  <c r="M372" i="32"/>
  <c r="M373" i="32"/>
  <c r="M374" i="32"/>
  <c r="M375" i="32"/>
  <c r="M376" i="32"/>
  <c r="M377" i="32"/>
  <c r="M378" i="32"/>
  <c r="M379" i="32"/>
  <c r="M380" i="32"/>
  <c r="M381" i="32"/>
  <c r="M382" i="32"/>
  <c r="M383" i="32"/>
  <c r="M384" i="32"/>
  <c r="M385" i="32"/>
  <c r="M386" i="32"/>
  <c r="M387" i="32"/>
  <c r="M388" i="32"/>
  <c r="M389" i="32"/>
  <c r="M390" i="32"/>
  <c r="M391" i="32"/>
  <c r="M392" i="32"/>
  <c r="M393" i="32"/>
  <c r="M394" i="32"/>
  <c r="M395" i="32"/>
  <c r="M396" i="32"/>
  <c r="M397" i="32"/>
  <c r="M398" i="32"/>
  <c r="M399" i="32"/>
  <c r="M400" i="32"/>
  <c r="M401" i="32"/>
  <c r="M402" i="32"/>
  <c r="M403" i="32"/>
  <c r="M404" i="32"/>
  <c r="M405" i="32"/>
  <c r="M406" i="32"/>
  <c r="M407" i="32"/>
  <c r="M408" i="32"/>
  <c r="M409" i="32"/>
  <c r="M410" i="32"/>
  <c r="M411" i="32"/>
  <c r="M412" i="32"/>
  <c r="M413" i="32"/>
  <c r="M414" i="32"/>
  <c r="M415" i="32"/>
  <c r="M416" i="32"/>
  <c r="M417" i="32"/>
  <c r="M418" i="32"/>
  <c r="M419" i="32"/>
  <c r="M420" i="32"/>
  <c r="M421" i="32"/>
  <c r="M422" i="32"/>
  <c r="M423" i="32"/>
  <c r="M424" i="32"/>
  <c r="M425" i="32"/>
  <c r="M426" i="32"/>
  <c r="M427" i="32"/>
  <c r="M428" i="32"/>
  <c r="M429" i="32"/>
  <c r="M430" i="32"/>
  <c r="M431" i="32"/>
  <c r="M432" i="32"/>
  <c r="M433" i="32"/>
  <c r="M434" i="32"/>
  <c r="M435" i="32"/>
  <c r="M436" i="32"/>
  <c r="M437" i="32"/>
  <c r="M438" i="32"/>
  <c r="M439" i="32"/>
  <c r="M440" i="32"/>
  <c r="M441" i="32"/>
  <c r="M442" i="32"/>
  <c r="M443" i="32"/>
  <c r="M444" i="32"/>
  <c r="M445" i="32"/>
  <c r="M446" i="32"/>
  <c r="M447" i="32"/>
  <c r="M448" i="32"/>
  <c r="M449" i="32"/>
  <c r="M450" i="32"/>
  <c r="M451" i="32"/>
  <c r="M452" i="32"/>
  <c r="M453" i="32"/>
  <c r="M454" i="32"/>
  <c r="M455" i="32"/>
  <c r="M456" i="32"/>
  <c r="M457" i="32"/>
  <c r="M458" i="32"/>
  <c r="M459" i="32"/>
  <c r="M460" i="32"/>
  <c r="M461" i="32"/>
  <c r="M462" i="32"/>
  <c r="M463" i="32"/>
  <c r="M464" i="32"/>
  <c r="M465" i="32"/>
  <c r="M466" i="32"/>
  <c r="M467" i="32"/>
  <c r="M468" i="32"/>
  <c r="M469" i="32"/>
  <c r="M470" i="32"/>
  <c r="M471" i="32"/>
  <c r="M472" i="32"/>
  <c r="M473" i="32"/>
  <c r="M474" i="32"/>
  <c r="M475" i="32"/>
  <c r="M476" i="32"/>
  <c r="M477" i="32"/>
  <c r="M478" i="32"/>
  <c r="M479" i="32"/>
  <c r="M480" i="32"/>
  <c r="M481" i="32"/>
  <c r="M482" i="32"/>
  <c r="M483" i="32"/>
  <c r="M484" i="32"/>
  <c r="M485" i="32"/>
  <c r="M486" i="32"/>
  <c r="M487" i="32"/>
  <c r="M488" i="32"/>
  <c r="M489" i="32"/>
  <c r="M490" i="32"/>
  <c r="M491" i="32"/>
  <c r="M492" i="32"/>
  <c r="M493" i="32"/>
  <c r="M494" i="32"/>
  <c r="M495" i="32"/>
  <c r="M496" i="32"/>
  <c r="M497" i="32"/>
  <c r="M498" i="32"/>
  <c r="M499" i="32"/>
  <c r="M500" i="32"/>
  <c r="M501" i="32"/>
  <c r="M502" i="32"/>
  <c r="M503" i="32"/>
  <c r="M504" i="32"/>
  <c r="M505" i="32"/>
  <c r="M506" i="32"/>
  <c r="M507" i="32"/>
  <c r="M508" i="32"/>
  <c r="M509" i="32"/>
  <c r="M510" i="32"/>
  <c r="M511" i="32"/>
  <c r="M512" i="32"/>
  <c r="M513" i="32"/>
  <c r="M514" i="32"/>
  <c r="M515" i="32"/>
  <c r="M516" i="32"/>
  <c r="M517" i="32"/>
  <c r="M518" i="32"/>
  <c r="M519" i="32"/>
  <c r="M520" i="32"/>
  <c r="M521" i="32"/>
  <c r="M522" i="32"/>
  <c r="M523" i="32"/>
  <c r="M524" i="32"/>
  <c r="M525" i="32"/>
  <c r="M526" i="32"/>
  <c r="M527" i="32"/>
  <c r="M528" i="32"/>
  <c r="M529" i="32"/>
  <c r="M530" i="32"/>
  <c r="M531" i="32"/>
  <c r="M532" i="32"/>
  <c r="M533" i="32"/>
  <c r="M534" i="32"/>
  <c r="M535" i="32"/>
  <c r="M536" i="32"/>
  <c r="M537" i="32"/>
  <c r="M538" i="32"/>
  <c r="M539" i="32"/>
  <c r="M540" i="32"/>
  <c r="M541" i="32"/>
  <c r="M542" i="32"/>
  <c r="M543" i="32"/>
  <c r="M544" i="32"/>
  <c r="M545" i="32"/>
  <c r="M546" i="32"/>
  <c r="M547" i="32"/>
  <c r="M548" i="32"/>
  <c r="M549" i="32"/>
  <c r="M550" i="32"/>
  <c r="M551" i="32"/>
  <c r="M552" i="32"/>
  <c r="M553" i="32"/>
  <c r="M554" i="32"/>
  <c r="M555" i="32"/>
  <c r="M556" i="32"/>
  <c r="M557" i="32"/>
  <c r="M558" i="32"/>
  <c r="M559" i="32"/>
  <c r="M560" i="32"/>
  <c r="M561" i="32"/>
  <c r="M562" i="32"/>
  <c r="M563" i="32"/>
  <c r="M564" i="32"/>
  <c r="M565" i="32"/>
  <c r="M566" i="32"/>
  <c r="M567" i="32"/>
  <c r="M568" i="32"/>
  <c r="M569" i="32"/>
  <c r="M570" i="32"/>
  <c r="M571" i="32"/>
  <c r="M572" i="32"/>
  <c r="M573" i="32"/>
  <c r="M574" i="32"/>
  <c r="M575" i="32"/>
  <c r="M576" i="32"/>
  <c r="M577" i="32"/>
  <c r="M578" i="32"/>
  <c r="M579" i="32"/>
  <c r="M580" i="32"/>
  <c r="M581" i="32"/>
  <c r="M582" i="32"/>
  <c r="M583" i="32"/>
  <c r="M584" i="32"/>
  <c r="M585" i="32"/>
  <c r="M586" i="32"/>
  <c r="M587" i="32"/>
  <c r="M588" i="32"/>
  <c r="M589" i="32"/>
  <c r="M590" i="32"/>
  <c r="M591" i="32"/>
  <c r="M592" i="32"/>
  <c r="M2" i="32"/>
  <c r="J593" i="32" l="1"/>
  <c r="A3" i="34" l="1"/>
  <c r="F3" i="34" s="1"/>
  <c r="A4" i="34"/>
  <c r="F4" i="34" s="1"/>
  <c r="A5" i="34"/>
  <c r="F5" i="34" s="1"/>
  <c r="A6" i="34"/>
  <c r="F6" i="34" s="1"/>
  <c r="A7" i="34"/>
  <c r="F7" i="34" s="1"/>
  <c r="A8" i="34"/>
  <c r="F8" i="34" s="1"/>
  <c r="A9" i="34"/>
  <c r="F9" i="34" s="1"/>
  <c r="A10" i="34"/>
  <c r="F10" i="34" s="1"/>
  <c r="A11" i="34"/>
  <c r="F11" i="34" s="1"/>
  <c r="A12" i="34"/>
  <c r="F12" i="34" s="1"/>
  <c r="A13" i="34"/>
  <c r="F13" i="34" s="1"/>
  <c r="A14" i="34"/>
  <c r="F14" i="34" s="1"/>
  <c r="A15" i="34"/>
  <c r="F15" i="34" s="1"/>
  <c r="A16" i="34"/>
  <c r="F16" i="34" s="1"/>
  <c r="A17" i="34"/>
  <c r="F17" i="34" s="1"/>
  <c r="A18" i="34"/>
  <c r="F18" i="34" s="1"/>
  <c r="A19" i="34"/>
  <c r="F19" i="34" s="1"/>
  <c r="A20" i="34"/>
  <c r="F20" i="34" s="1"/>
  <c r="A21" i="34"/>
  <c r="F21" i="34" s="1"/>
  <c r="A22" i="34"/>
  <c r="F22" i="34" s="1"/>
  <c r="A23" i="34"/>
  <c r="F23" i="34" s="1"/>
  <c r="A24" i="34"/>
  <c r="F24" i="34" s="1"/>
  <c r="A25" i="34"/>
  <c r="F25" i="34" s="1"/>
  <c r="A26" i="34"/>
  <c r="F26" i="34" s="1"/>
  <c r="A27" i="34"/>
  <c r="F27" i="34" s="1"/>
  <c r="A28" i="34"/>
  <c r="F28" i="34" s="1"/>
  <c r="A29" i="34"/>
  <c r="F29" i="34" s="1"/>
  <c r="A30" i="34"/>
  <c r="F30" i="34" s="1"/>
  <c r="A31" i="34"/>
  <c r="F31" i="34" s="1"/>
  <c r="A32" i="34"/>
  <c r="F32" i="34" s="1"/>
  <c r="A33" i="34"/>
  <c r="F33" i="34" s="1"/>
  <c r="A34" i="34"/>
  <c r="F34" i="34" s="1"/>
  <c r="A35" i="34"/>
  <c r="F35" i="34" s="1"/>
  <c r="A36" i="34"/>
  <c r="F36" i="34" s="1"/>
  <c r="A37" i="34"/>
  <c r="F37" i="34" s="1"/>
  <c r="A38" i="34"/>
  <c r="F38" i="34" s="1"/>
  <c r="A39" i="34"/>
  <c r="F39" i="34" s="1"/>
  <c r="A40" i="34"/>
  <c r="F40" i="34" s="1"/>
  <c r="A41" i="34"/>
  <c r="F41" i="34" s="1"/>
  <c r="A42" i="34"/>
  <c r="F42" i="34" s="1"/>
  <c r="A43" i="34"/>
  <c r="F43" i="34" s="1"/>
  <c r="A44" i="34"/>
  <c r="F44" i="34" s="1"/>
  <c r="A45" i="34"/>
  <c r="F45" i="34" s="1"/>
  <c r="A46" i="34"/>
  <c r="F46" i="34" s="1"/>
  <c r="A47" i="34"/>
  <c r="F47" i="34" s="1"/>
  <c r="A48" i="34"/>
  <c r="F48" i="34" s="1"/>
  <c r="A49" i="34"/>
  <c r="F49" i="34" s="1"/>
  <c r="A50" i="34"/>
  <c r="F50" i="34" s="1"/>
  <c r="A51" i="34"/>
  <c r="F51" i="34" s="1"/>
  <c r="A52" i="34"/>
  <c r="F52" i="34" s="1"/>
  <c r="A53" i="34"/>
  <c r="F53" i="34" s="1"/>
  <c r="A54" i="34"/>
  <c r="F54" i="34" s="1"/>
  <c r="A55" i="34"/>
  <c r="F55" i="34" s="1"/>
  <c r="A56" i="34"/>
  <c r="F56" i="34" s="1"/>
  <c r="A57" i="34"/>
  <c r="F57" i="34" s="1"/>
  <c r="A58" i="34"/>
  <c r="F58" i="34" s="1"/>
  <c r="A59" i="34"/>
  <c r="F59" i="34" s="1"/>
  <c r="A60" i="34"/>
  <c r="F60" i="34" s="1"/>
  <c r="A61" i="34"/>
  <c r="F61" i="34" s="1"/>
  <c r="A62" i="34"/>
  <c r="F62" i="34" s="1"/>
  <c r="A63" i="34"/>
  <c r="F63" i="34" s="1"/>
  <c r="A64" i="34"/>
  <c r="F64" i="34" s="1"/>
  <c r="A65" i="34"/>
  <c r="F65" i="34" s="1"/>
  <c r="A66" i="34"/>
  <c r="F66" i="34" s="1"/>
  <c r="A67" i="34"/>
  <c r="F67" i="34" s="1"/>
  <c r="A68" i="34"/>
  <c r="F68" i="34" s="1"/>
  <c r="A69" i="34"/>
  <c r="F69" i="34" s="1"/>
  <c r="A70" i="34"/>
  <c r="F70" i="34" s="1"/>
  <c r="A71" i="34"/>
  <c r="F71" i="34" s="1"/>
  <c r="A72" i="34"/>
  <c r="F72" i="34" s="1"/>
  <c r="A73" i="34"/>
  <c r="F73" i="34" s="1"/>
  <c r="A74" i="34"/>
  <c r="F74" i="34" s="1"/>
  <c r="A75" i="34"/>
  <c r="F75" i="34" s="1"/>
  <c r="A76" i="34"/>
  <c r="F76" i="34" s="1"/>
  <c r="A77" i="34"/>
  <c r="F77" i="34" s="1"/>
  <c r="A78" i="34"/>
  <c r="F78" i="34" s="1"/>
  <c r="A79" i="34"/>
  <c r="F79" i="34" s="1"/>
  <c r="A80" i="34"/>
  <c r="F80" i="34" s="1"/>
  <c r="A81" i="34"/>
  <c r="F81" i="34" s="1"/>
  <c r="A82" i="34"/>
  <c r="F82" i="34" s="1"/>
  <c r="A83" i="34"/>
  <c r="F83" i="34" s="1"/>
  <c r="A84" i="34"/>
  <c r="F84" i="34" s="1"/>
  <c r="A85" i="34"/>
  <c r="F85" i="34" s="1"/>
  <c r="A86" i="34"/>
  <c r="F86" i="34" s="1"/>
  <c r="A87" i="34"/>
  <c r="F87" i="34" s="1"/>
  <c r="A88" i="34"/>
  <c r="F88" i="34" s="1"/>
  <c r="A89" i="34"/>
  <c r="F89" i="34" s="1"/>
  <c r="A90" i="34"/>
  <c r="F90" i="34" s="1"/>
  <c r="A91" i="34"/>
  <c r="F91" i="34" s="1"/>
  <c r="A92" i="34"/>
  <c r="F92" i="34" s="1"/>
  <c r="A93" i="34"/>
  <c r="F93" i="34" s="1"/>
  <c r="A94" i="34"/>
  <c r="F94" i="34" s="1"/>
  <c r="A95" i="34"/>
  <c r="F95" i="34" s="1"/>
  <c r="A96" i="34"/>
  <c r="F96" i="34" s="1"/>
  <c r="A97" i="34"/>
  <c r="F97" i="34" s="1"/>
  <c r="A98" i="34"/>
  <c r="F98" i="34" s="1"/>
  <c r="A99" i="34"/>
  <c r="F99" i="34" s="1"/>
  <c r="A100" i="34"/>
  <c r="F100" i="34" s="1"/>
  <c r="A101" i="34"/>
  <c r="F101" i="34" s="1"/>
  <c r="A102" i="34"/>
  <c r="F102" i="34" s="1"/>
  <c r="A103" i="34"/>
  <c r="F103" i="34" s="1"/>
  <c r="A104" i="34"/>
  <c r="F104" i="34" s="1"/>
  <c r="A105" i="34"/>
  <c r="F105" i="34" s="1"/>
  <c r="A106" i="34"/>
  <c r="F106" i="34" s="1"/>
  <c r="A107" i="34"/>
  <c r="F107" i="34" s="1"/>
  <c r="A108" i="34"/>
  <c r="F108" i="34" s="1"/>
  <c r="A109" i="34"/>
  <c r="F109" i="34" s="1"/>
  <c r="A110" i="34"/>
  <c r="F110" i="34" s="1"/>
  <c r="A111" i="34"/>
  <c r="F111" i="34" s="1"/>
  <c r="A112" i="34"/>
  <c r="F112" i="34" s="1"/>
  <c r="A113" i="34"/>
  <c r="F113" i="34" s="1"/>
  <c r="A114" i="34"/>
  <c r="F114" i="34" s="1"/>
  <c r="A115" i="34"/>
  <c r="F115" i="34" s="1"/>
  <c r="A116" i="34"/>
  <c r="F116" i="34" s="1"/>
  <c r="A117" i="34"/>
  <c r="F117" i="34" s="1"/>
  <c r="A118" i="34"/>
  <c r="F118" i="34" s="1"/>
  <c r="A119" i="34"/>
  <c r="F119" i="34" s="1"/>
  <c r="A120" i="34"/>
  <c r="F120" i="34" s="1"/>
  <c r="A121" i="34"/>
  <c r="F121" i="34" s="1"/>
  <c r="A122" i="34"/>
  <c r="F122" i="34" s="1"/>
  <c r="A123" i="34"/>
  <c r="F123" i="34" s="1"/>
  <c r="A124" i="34"/>
  <c r="F124" i="34" s="1"/>
  <c r="A125" i="34"/>
  <c r="F125" i="34" s="1"/>
  <c r="A126" i="34"/>
  <c r="F126" i="34" s="1"/>
  <c r="A127" i="34"/>
  <c r="F127" i="34" s="1"/>
  <c r="A128" i="34"/>
  <c r="F128" i="34" s="1"/>
  <c r="A129" i="34"/>
  <c r="F129" i="34" s="1"/>
  <c r="A130" i="34"/>
  <c r="F130" i="34" s="1"/>
  <c r="A131" i="34"/>
  <c r="F131" i="34" s="1"/>
  <c r="A132" i="34"/>
  <c r="F132" i="34" s="1"/>
  <c r="A133" i="34"/>
  <c r="F133" i="34" s="1"/>
  <c r="A134" i="34"/>
  <c r="F134" i="34" s="1"/>
  <c r="A135" i="34"/>
  <c r="F135" i="34" s="1"/>
  <c r="A136" i="34"/>
  <c r="F136" i="34" s="1"/>
  <c r="A137" i="34"/>
  <c r="F137" i="34" s="1"/>
  <c r="A138" i="34"/>
  <c r="F138" i="34" s="1"/>
  <c r="A139" i="34"/>
  <c r="F139" i="34" s="1"/>
  <c r="A140" i="34"/>
  <c r="F140" i="34" s="1"/>
  <c r="A141" i="34"/>
  <c r="F141" i="34" s="1"/>
  <c r="A142" i="34"/>
  <c r="F142" i="34" s="1"/>
  <c r="A143" i="34"/>
  <c r="F143" i="34" s="1"/>
  <c r="A144" i="34"/>
  <c r="F144" i="34" s="1"/>
  <c r="A145" i="34"/>
  <c r="F145" i="34" s="1"/>
  <c r="A146" i="34"/>
  <c r="F146" i="34" s="1"/>
  <c r="A147" i="34"/>
  <c r="F147" i="34" s="1"/>
  <c r="A148" i="34"/>
  <c r="F148" i="34" s="1"/>
  <c r="A149" i="34"/>
  <c r="F149" i="34" s="1"/>
  <c r="A150" i="34"/>
  <c r="F150" i="34" s="1"/>
  <c r="A151" i="34"/>
  <c r="F151" i="34" s="1"/>
  <c r="A152" i="34"/>
  <c r="F152" i="34" s="1"/>
  <c r="A153" i="34"/>
  <c r="F153" i="34" s="1"/>
  <c r="A154" i="34"/>
  <c r="F154" i="34" s="1"/>
  <c r="A155" i="34"/>
  <c r="F155" i="34" s="1"/>
  <c r="A156" i="34"/>
  <c r="F156" i="34" s="1"/>
  <c r="A157" i="34"/>
  <c r="F157" i="34" s="1"/>
  <c r="A158" i="34"/>
  <c r="F158" i="34" s="1"/>
  <c r="A159" i="34"/>
  <c r="F159" i="34" s="1"/>
  <c r="A160" i="34"/>
  <c r="F160" i="34" s="1"/>
  <c r="A161" i="34"/>
  <c r="F161" i="34" s="1"/>
  <c r="A162" i="34"/>
  <c r="F162" i="34" s="1"/>
  <c r="A163" i="34"/>
  <c r="F163" i="34" s="1"/>
  <c r="A164" i="34"/>
  <c r="F164" i="34" s="1"/>
  <c r="A165" i="34"/>
  <c r="F165" i="34" s="1"/>
  <c r="A166" i="34"/>
  <c r="F166" i="34" s="1"/>
  <c r="A167" i="34"/>
  <c r="F167" i="34" s="1"/>
  <c r="A168" i="34"/>
  <c r="F168" i="34" s="1"/>
  <c r="A169" i="34"/>
  <c r="F169" i="34" s="1"/>
  <c r="A170" i="34"/>
  <c r="F170" i="34" s="1"/>
  <c r="A171" i="34"/>
  <c r="F171" i="34" s="1"/>
  <c r="A172" i="34"/>
  <c r="F172" i="34" s="1"/>
  <c r="A173" i="34"/>
  <c r="F173" i="34" s="1"/>
  <c r="A174" i="34"/>
  <c r="F174" i="34" s="1"/>
  <c r="A175" i="34"/>
  <c r="F175" i="34" s="1"/>
  <c r="A176" i="34"/>
  <c r="F176" i="34" s="1"/>
  <c r="A177" i="34"/>
  <c r="F177" i="34" s="1"/>
  <c r="A178" i="34"/>
  <c r="F178" i="34" s="1"/>
  <c r="A179" i="34"/>
  <c r="F179" i="34" s="1"/>
  <c r="A180" i="34"/>
  <c r="F180" i="34" s="1"/>
  <c r="A181" i="34"/>
  <c r="F181" i="34" s="1"/>
  <c r="A182" i="34"/>
  <c r="F182" i="34" s="1"/>
  <c r="A183" i="34"/>
  <c r="F183" i="34" s="1"/>
  <c r="A184" i="34"/>
  <c r="F184" i="34" s="1"/>
  <c r="A185" i="34"/>
  <c r="F185" i="34" s="1"/>
  <c r="A186" i="34"/>
  <c r="F186" i="34" s="1"/>
  <c r="A187" i="34"/>
  <c r="F187" i="34" s="1"/>
  <c r="A188" i="34"/>
  <c r="F188" i="34" s="1"/>
  <c r="A189" i="34"/>
  <c r="F189" i="34" s="1"/>
  <c r="A190" i="34"/>
  <c r="F190" i="34" s="1"/>
  <c r="A191" i="34"/>
  <c r="F191" i="34" s="1"/>
  <c r="A192" i="34"/>
  <c r="F192" i="34" s="1"/>
  <c r="A193" i="34"/>
  <c r="F193" i="34" s="1"/>
  <c r="A194" i="34"/>
  <c r="F194" i="34" s="1"/>
  <c r="A195" i="34"/>
  <c r="F195" i="34" s="1"/>
  <c r="A196" i="34"/>
  <c r="F196" i="34" s="1"/>
  <c r="A197" i="34"/>
  <c r="F197" i="34" s="1"/>
  <c r="A198" i="34"/>
  <c r="F198" i="34" s="1"/>
  <c r="A199" i="34"/>
  <c r="F199" i="34" s="1"/>
  <c r="A200" i="34"/>
  <c r="F200" i="34" s="1"/>
  <c r="A201" i="34"/>
  <c r="F201" i="34" s="1"/>
  <c r="A202" i="34"/>
  <c r="F202" i="34" s="1"/>
  <c r="A203" i="34"/>
  <c r="F203" i="34" s="1"/>
  <c r="A204" i="34"/>
  <c r="F204" i="34" s="1"/>
  <c r="A205" i="34"/>
  <c r="F205" i="34" s="1"/>
  <c r="A206" i="34"/>
  <c r="F206" i="34" s="1"/>
  <c r="A207" i="34"/>
  <c r="F207" i="34" s="1"/>
  <c r="A208" i="34"/>
  <c r="F208" i="34" s="1"/>
  <c r="A209" i="34"/>
  <c r="F209" i="34" s="1"/>
  <c r="A210" i="34"/>
  <c r="F210" i="34" s="1"/>
  <c r="A211" i="34"/>
  <c r="F211" i="34" s="1"/>
  <c r="A212" i="34"/>
  <c r="F212" i="34" s="1"/>
  <c r="A213" i="34"/>
  <c r="F213" i="34" s="1"/>
  <c r="A214" i="34"/>
  <c r="F214" i="34" s="1"/>
  <c r="A215" i="34"/>
  <c r="F215" i="34" s="1"/>
  <c r="A216" i="34"/>
  <c r="F216" i="34" s="1"/>
  <c r="A217" i="34"/>
  <c r="F217" i="34" s="1"/>
  <c r="A218" i="34"/>
  <c r="F218" i="34" s="1"/>
  <c r="A219" i="34"/>
  <c r="F219" i="34" s="1"/>
  <c r="A220" i="34"/>
  <c r="F220" i="34" s="1"/>
  <c r="A221" i="34"/>
  <c r="F221" i="34" s="1"/>
  <c r="A222" i="34"/>
  <c r="F222" i="34" s="1"/>
  <c r="A223" i="34"/>
  <c r="F223" i="34" s="1"/>
  <c r="A224" i="34"/>
  <c r="F224" i="34" s="1"/>
  <c r="A225" i="34"/>
  <c r="F225" i="34" s="1"/>
  <c r="A226" i="34"/>
  <c r="F226" i="34" s="1"/>
  <c r="A227" i="34"/>
  <c r="F227" i="34" s="1"/>
  <c r="A228" i="34"/>
  <c r="F228" i="34" s="1"/>
  <c r="A229" i="34"/>
  <c r="F229" i="34" s="1"/>
  <c r="A230" i="34"/>
  <c r="F230" i="34" s="1"/>
  <c r="A231" i="34"/>
  <c r="F231" i="34" s="1"/>
  <c r="A232" i="34"/>
  <c r="F232" i="34" s="1"/>
  <c r="A233" i="34"/>
  <c r="F233" i="34" s="1"/>
  <c r="A234" i="34"/>
  <c r="F234" i="34" s="1"/>
  <c r="A235" i="34"/>
  <c r="F235" i="34" s="1"/>
  <c r="A236" i="34"/>
  <c r="F236" i="34" s="1"/>
  <c r="A237" i="34"/>
  <c r="F237" i="34" s="1"/>
  <c r="A238" i="34"/>
  <c r="F238" i="34" s="1"/>
  <c r="A239" i="34"/>
  <c r="F239" i="34" s="1"/>
  <c r="A240" i="34"/>
  <c r="F240" i="34" s="1"/>
  <c r="A241" i="34"/>
  <c r="F241" i="34" s="1"/>
  <c r="A242" i="34"/>
  <c r="F242" i="34" s="1"/>
  <c r="A243" i="34"/>
  <c r="F243" i="34" s="1"/>
  <c r="A244" i="34"/>
  <c r="F244" i="34" s="1"/>
  <c r="A245" i="34"/>
  <c r="F245" i="34" s="1"/>
  <c r="A246" i="34"/>
  <c r="F246" i="34" s="1"/>
  <c r="A247" i="34"/>
  <c r="F247" i="34" s="1"/>
  <c r="A248" i="34"/>
  <c r="F248" i="34" s="1"/>
  <c r="A249" i="34"/>
  <c r="F249" i="34" s="1"/>
  <c r="A250" i="34"/>
  <c r="F250" i="34" s="1"/>
  <c r="A251" i="34"/>
  <c r="F251" i="34" s="1"/>
  <c r="A252" i="34"/>
  <c r="F252" i="34" s="1"/>
  <c r="A253" i="34"/>
  <c r="F253" i="34" s="1"/>
  <c r="A254" i="34"/>
  <c r="F254" i="34" s="1"/>
  <c r="A255" i="34"/>
  <c r="F255" i="34" s="1"/>
  <c r="A256" i="34"/>
  <c r="F256" i="34" s="1"/>
  <c r="A257" i="34"/>
  <c r="F257" i="34" s="1"/>
  <c r="A258" i="34"/>
  <c r="F258" i="34" s="1"/>
  <c r="A259" i="34"/>
  <c r="F259" i="34" s="1"/>
  <c r="A260" i="34"/>
  <c r="F260" i="34" s="1"/>
  <c r="A261" i="34"/>
  <c r="F261" i="34" s="1"/>
  <c r="A262" i="34"/>
  <c r="F262" i="34" s="1"/>
  <c r="A263" i="34"/>
  <c r="F263" i="34" s="1"/>
  <c r="A264" i="34"/>
  <c r="F264" i="34" s="1"/>
  <c r="A265" i="34"/>
  <c r="F265" i="34" s="1"/>
  <c r="A266" i="34"/>
  <c r="F266" i="34" s="1"/>
  <c r="A267" i="34"/>
  <c r="F267" i="34" s="1"/>
  <c r="A268" i="34"/>
  <c r="F268" i="34" s="1"/>
  <c r="A269" i="34"/>
  <c r="F269" i="34" s="1"/>
  <c r="A270" i="34"/>
  <c r="F270" i="34" s="1"/>
  <c r="A271" i="34"/>
  <c r="F271" i="34" s="1"/>
  <c r="A272" i="34"/>
  <c r="F272" i="34" s="1"/>
  <c r="A273" i="34"/>
  <c r="F273" i="34" s="1"/>
  <c r="A274" i="34"/>
  <c r="F274" i="34" s="1"/>
  <c r="A275" i="34"/>
  <c r="F275" i="34" s="1"/>
  <c r="A276" i="34"/>
  <c r="F276" i="34" s="1"/>
  <c r="A277" i="34"/>
  <c r="F277" i="34" s="1"/>
  <c r="A278" i="34"/>
  <c r="F278" i="34" s="1"/>
  <c r="A279" i="34"/>
  <c r="F279" i="34" s="1"/>
  <c r="A280" i="34"/>
  <c r="F280" i="34" s="1"/>
  <c r="A281" i="34"/>
  <c r="F281" i="34" s="1"/>
  <c r="A282" i="34"/>
  <c r="F282" i="34" s="1"/>
  <c r="A283" i="34"/>
  <c r="F283" i="34" s="1"/>
  <c r="A284" i="34"/>
  <c r="F284" i="34" s="1"/>
  <c r="A285" i="34"/>
  <c r="F285" i="34" s="1"/>
  <c r="A286" i="34"/>
  <c r="F286" i="34" s="1"/>
  <c r="A287" i="34"/>
  <c r="F287" i="34" s="1"/>
  <c r="A288" i="34"/>
  <c r="F288" i="34" s="1"/>
  <c r="A289" i="34"/>
  <c r="F289" i="34" s="1"/>
  <c r="A290" i="34"/>
  <c r="F290" i="34" s="1"/>
  <c r="A291" i="34"/>
  <c r="F291" i="34" s="1"/>
  <c r="A292" i="34"/>
  <c r="F292" i="34" s="1"/>
  <c r="A293" i="34"/>
  <c r="F293" i="34" s="1"/>
  <c r="A294" i="34"/>
  <c r="F294" i="34" s="1"/>
  <c r="A295" i="34"/>
  <c r="F295" i="34" s="1"/>
  <c r="A296" i="34"/>
  <c r="F296" i="34" s="1"/>
  <c r="A297" i="34"/>
  <c r="F297" i="34" s="1"/>
  <c r="A298" i="34"/>
  <c r="F298" i="34" s="1"/>
  <c r="A299" i="34"/>
  <c r="F299" i="34" s="1"/>
  <c r="A300" i="34"/>
  <c r="F300" i="34" s="1"/>
  <c r="A301" i="34"/>
  <c r="F301" i="34" s="1"/>
  <c r="A302" i="34"/>
  <c r="F302" i="34" s="1"/>
  <c r="A303" i="34"/>
  <c r="F303" i="34" s="1"/>
  <c r="A304" i="34"/>
  <c r="F304" i="34" s="1"/>
  <c r="A305" i="34"/>
  <c r="F305" i="34" s="1"/>
  <c r="A306" i="34"/>
  <c r="F306" i="34" s="1"/>
  <c r="A307" i="34"/>
  <c r="F307" i="34" s="1"/>
  <c r="A308" i="34"/>
  <c r="F308" i="34" s="1"/>
  <c r="A309" i="34"/>
  <c r="F309" i="34" s="1"/>
  <c r="A310" i="34"/>
  <c r="F310" i="34" s="1"/>
  <c r="A311" i="34"/>
  <c r="F311" i="34" s="1"/>
  <c r="A312" i="34"/>
  <c r="F312" i="34" s="1"/>
  <c r="A313" i="34"/>
  <c r="F313" i="34" s="1"/>
  <c r="A314" i="34"/>
  <c r="F314" i="34" s="1"/>
  <c r="A315" i="34"/>
  <c r="F315" i="34" s="1"/>
  <c r="A316" i="34"/>
  <c r="F316" i="34" s="1"/>
  <c r="A317" i="34"/>
  <c r="F317" i="34" s="1"/>
  <c r="A318" i="34"/>
  <c r="F318" i="34" s="1"/>
  <c r="A319" i="34"/>
  <c r="F319" i="34" s="1"/>
  <c r="A320" i="34"/>
  <c r="F320" i="34" s="1"/>
  <c r="A321" i="34"/>
  <c r="F321" i="34" s="1"/>
  <c r="A322" i="34"/>
  <c r="F322" i="34" s="1"/>
  <c r="A323" i="34"/>
  <c r="F323" i="34" s="1"/>
  <c r="A324" i="34"/>
  <c r="F324" i="34" s="1"/>
  <c r="A325" i="34"/>
  <c r="F325" i="34" s="1"/>
  <c r="A326" i="34"/>
  <c r="F326" i="34" s="1"/>
  <c r="A327" i="34"/>
  <c r="F327" i="34" s="1"/>
  <c r="A328" i="34"/>
  <c r="F328" i="34" s="1"/>
  <c r="A329" i="34"/>
  <c r="F329" i="34" s="1"/>
  <c r="A330" i="34"/>
  <c r="F330" i="34" s="1"/>
  <c r="A331" i="34"/>
  <c r="F331" i="34" s="1"/>
  <c r="A332" i="34"/>
  <c r="F332" i="34" s="1"/>
  <c r="A333" i="34"/>
  <c r="F333" i="34" s="1"/>
  <c r="A334" i="34"/>
  <c r="F334" i="34" s="1"/>
  <c r="A335" i="34"/>
  <c r="F335" i="34" s="1"/>
  <c r="A336" i="34"/>
  <c r="F336" i="34" s="1"/>
  <c r="A337" i="34"/>
  <c r="F337" i="34" s="1"/>
  <c r="A338" i="34"/>
  <c r="F338" i="34" s="1"/>
  <c r="A339" i="34"/>
  <c r="F339" i="34" s="1"/>
  <c r="A340" i="34"/>
  <c r="F340" i="34" s="1"/>
  <c r="A341" i="34"/>
  <c r="F341" i="34" s="1"/>
  <c r="A342" i="34"/>
  <c r="F342" i="34" s="1"/>
  <c r="A343" i="34"/>
  <c r="F343" i="34" s="1"/>
  <c r="A344" i="34"/>
  <c r="F344" i="34" s="1"/>
  <c r="A345" i="34"/>
  <c r="F345" i="34" s="1"/>
  <c r="A346" i="34"/>
  <c r="F346" i="34" s="1"/>
  <c r="A347" i="34"/>
  <c r="F347" i="34" s="1"/>
  <c r="A348" i="34"/>
  <c r="F348" i="34" s="1"/>
  <c r="A349" i="34"/>
  <c r="F349" i="34" s="1"/>
  <c r="A350" i="34"/>
  <c r="F350" i="34" s="1"/>
  <c r="A351" i="34"/>
  <c r="F351" i="34" s="1"/>
  <c r="A352" i="34"/>
  <c r="F352" i="34" s="1"/>
  <c r="A353" i="34"/>
  <c r="F353" i="34" s="1"/>
  <c r="A354" i="34"/>
  <c r="F354" i="34" s="1"/>
  <c r="A355" i="34"/>
  <c r="F355" i="34" s="1"/>
  <c r="A356" i="34"/>
  <c r="F356" i="34" s="1"/>
  <c r="A357" i="34"/>
  <c r="F357" i="34" s="1"/>
  <c r="A358" i="34"/>
  <c r="F358" i="34" s="1"/>
  <c r="A359" i="34"/>
  <c r="F359" i="34" s="1"/>
  <c r="A360" i="34"/>
  <c r="F360" i="34" s="1"/>
  <c r="A361" i="34"/>
  <c r="F361" i="34" s="1"/>
  <c r="A362" i="34"/>
  <c r="F362" i="34" s="1"/>
  <c r="A363" i="34"/>
  <c r="F363" i="34" s="1"/>
  <c r="A364" i="34"/>
  <c r="F364" i="34" s="1"/>
  <c r="A365" i="34"/>
  <c r="F365" i="34" s="1"/>
  <c r="A366" i="34"/>
  <c r="F366" i="34" s="1"/>
  <c r="A367" i="34"/>
  <c r="F367" i="34" s="1"/>
  <c r="A368" i="34"/>
  <c r="F368" i="34" s="1"/>
  <c r="A369" i="34"/>
  <c r="F369" i="34" s="1"/>
  <c r="A370" i="34"/>
  <c r="F370" i="34" s="1"/>
  <c r="A371" i="34"/>
  <c r="F371" i="34" s="1"/>
  <c r="A372" i="34"/>
  <c r="F372" i="34" s="1"/>
  <c r="A373" i="34"/>
  <c r="F373" i="34" s="1"/>
  <c r="A374" i="34"/>
  <c r="F374" i="34" s="1"/>
  <c r="A375" i="34"/>
  <c r="F375" i="34" s="1"/>
  <c r="A376" i="34"/>
  <c r="F376" i="34" s="1"/>
  <c r="A377" i="34"/>
  <c r="F377" i="34" s="1"/>
  <c r="A378" i="34"/>
  <c r="F378" i="34" s="1"/>
  <c r="A379" i="34"/>
  <c r="F379" i="34" s="1"/>
  <c r="A380" i="34"/>
  <c r="F380" i="34" s="1"/>
  <c r="A381" i="34"/>
  <c r="F381" i="34" s="1"/>
  <c r="A382" i="34"/>
  <c r="F382" i="34" s="1"/>
  <c r="A383" i="34"/>
  <c r="F383" i="34" s="1"/>
  <c r="A384" i="34"/>
  <c r="F384" i="34" s="1"/>
  <c r="A385" i="34"/>
  <c r="F385" i="34" s="1"/>
  <c r="A386" i="34"/>
  <c r="F386" i="34" s="1"/>
  <c r="A387" i="34"/>
  <c r="F387" i="34" s="1"/>
  <c r="A388" i="34"/>
  <c r="F388" i="34" s="1"/>
  <c r="A389" i="34"/>
  <c r="F389" i="34" s="1"/>
  <c r="A390" i="34"/>
  <c r="F390" i="34" s="1"/>
  <c r="A391" i="34"/>
  <c r="F391" i="34" s="1"/>
  <c r="A392" i="34"/>
  <c r="F392" i="34" s="1"/>
  <c r="A393" i="34"/>
  <c r="F393" i="34" s="1"/>
  <c r="A394" i="34"/>
  <c r="F394" i="34" s="1"/>
  <c r="A395" i="34"/>
  <c r="F395" i="34" s="1"/>
  <c r="A396" i="34"/>
  <c r="F396" i="34" s="1"/>
  <c r="A397" i="34"/>
  <c r="F397" i="34" s="1"/>
  <c r="A398" i="34"/>
  <c r="F398" i="34" s="1"/>
  <c r="A399" i="34"/>
  <c r="F399" i="34" s="1"/>
  <c r="A400" i="34"/>
  <c r="F400" i="34" s="1"/>
  <c r="A401" i="34"/>
  <c r="F401" i="34" s="1"/>
  <c r="A402" i="34"/>
  <c r="F402" i="34" s="1"/>
  <c r="A403" i="34"/>
  <c r="F403" i="34" s="1"/>
  <c r="A404" i="34"/>
  <c r="F404" i="34" s="1"/>
  <c r="A405" i="34"/>
  <c r="F405" i="34" s="1"/>
  <c r="A406" i="34"/>
  <c r="F406" i="34" s="1"/>
  <c r="A407" i="34"/>
  <c r="F407" i="34" s="1"/>
  <c r="A408" i="34"/>
  <c r="F408" i="34" s="1"/>
  <c r="A409" i="34"/>
  <c r="F409" i="34" s="1"/>
  <c r="A410" i="34"/>
  <c r="F410" i="34" s="1"/>
  <c r="A411" i="34"/>
  <c r="F411" i="34" s="1"/>
  <c r="A412" i="34"/>
  <c r="F412" i="34" s="1"/>
  <c r="A413" i="34"/>
  <c r="F413" i="34" s="1"/>
  <c r="A414" i="34"/>
  <c r="F414" i="34" s="1"/>
  <c r="A415" i="34"/>
  <c r="F415" i="34" s="1"/>
  <c r="A416" i="34"/>
  <c r="F416" i="34" s="1"/>
  <c r="A417" i="34"/>
  <c r="F417" i="34" s="1"/>
  <c r="A418" i="34"/>
  <c r="F418" i="34" s="1"/>
  <c r="A419" i="34"/>
  <c r="F419" i="34" s="1"/>
  <c r="A420" i="34"/>
  <c r="F420" i="34" s="1"/>
  <c r="A421" i="34"/>
  <c r="F421" i="34" s="1"/>
  <c r="A422" i="34"/>
  <c r="F422" i="34" s="1"/>
  <c r="A423" i="34"/>
  <c r="F423" i="34" s="1"/>
  <c r="A424" i="34"/>
  <c r="F424" i="34" s="1"/>
  <c r="A425" i="34"/>
  <c r="F425" i="34" s="1"/>
  <c r="A426" i="34"/>
  <c r="F426" i="34" s="1"/>
  <c r="A427" i="34"/>
  <c r="F427" i="34" s="1"/>
  <c r="A428" i="34"/>
  <c r="F428" i="34" s="1"/>
  <c r="A429" i="34"/>
  <c r="F429" i="34" s="1"/>
  <c r="A430" i="34"/>
  <c r="F430" i="34" s="1"/>
  <c r="A431" i="34"/>
  <c r="F431" i="34" s="1"/>
  <c r="A432" i="34"/>
  <c r="F432" i="34" s="1"/>
  <c r="A433" i="34"/>
  <c r="F433" i="34" s="1"/>
  <c r="A434" i="34"/>
  <c r="F434" i="34" s="1"/>
  <c r="A435" i="34"/>
  <c r="F435" i="34" s="1"/>
  <c r="A436" i="34"/>
  <c r="F436" i="34" s="1"/>
  <c r="A437" i="34"/>
  <c r="F437" i="34" s="1"/>
  <c r="A438" i="34"/>
  <c r="F438" i="34" s="1"/>
  <c r="A439" i="34"/>
  <c r="F439" i="34" s="1"/>
  <c r="A440" i="34"/>
  <c r="F440" i="34" s="1"/>
  <c r="A441" i="34"/>
  <c r="F441" i="34" s="1"/>
  <c r="A442" i="34"/>
  <c r="F442" i="34" s="1"/>
  <c r="A443" i="34"/>
  <c r="F443" i="34" s="1"/>
  <c r="A444" i="34"/>
  <c r="F444" i="34" s="1"/>
  <c r="A445" i="34"/>
  <c r="F445" i="34" s="1"/>
  <c r="A446" i="34"/>
  <c r="F446" i="34" s="1"/>
  <c r="A447" i="34"/>
  <c r="F447" i="34" s="1"/>
  <c r="A448" i="34"/>
  <c r="F448" i="34" s="1"/>
  <c r="A449" i="34"/>
  <c r="F449" i="34" s="1"/>
  <c r="A450" i="34"/>
  <c r="F450" i="34" s="1"/>
  <c r="A451" i="34"/>
  <c r="F451" i="34" s="1"/>
  <c r="A452" i="34"/>
  <c r="F452" i="34" s="1"/>
  <c r="A453" i="34"/>
  <c r="F453" i="34" s="1"/>
  <c r="A454" i="34"/>
  <c r="F454" i="34" s="1"/>
  <c r="A455" i="34"/>
  <c r="F455" i="34" s="1"/>
  <c r="A456" i="34"/>
  <c r="F456" i="34" s="1"/>
  <c r="A457" i="34"/>
  <c r="F457" i="34" s="1"/>
  <c r="A458" i="34"/>
  <c r="F458" i="34" s="1"/>
  <c r="A459" i="34"/>
  <c r="F459" i="34" s="1"/>
  <c r="A460" i="34"/>
  <c r="F460" i="34" s="1"/>
  <c r="A461" i="34"/>
  <c r="F461" i="34" s="1"/>
  <c r="A462" i="34"/>
  <c r="F462" i="34" s="1"/>
  <c r="A463" i="34"/>
  <c r="F463" i="34" s="1"/>
  <c r="A464" i="34"/>
  <c r="F464" i="34" s="1"/>
  <c r="A465" i="34"/>
  <c r="F465" i="34" s="1"/>
  <c r="A466" i="34"/>
  <c r="F466" i="34" s="1"/>
  <c r="A467" i="34"/>
  <c r="F467" i="34" s="1"/>
  <c r="A468" i="34"/>
  <c r="F468" i="34" s="1"/>
  <c r="A469" i="34"/>
  <c r="F469" i="34" s="1"/>
  <c r="A470" i="34"/>
  <c r="F470" i="34" s="1"/>
  <c r="A471" i="34"/>
  <c r="F471" i="34" s="1"/>
  <c r="A472" i="34"/>
  <c r="F472" i="34" s="1"/>
  <c r="A473" i="34"/>
  <c r="F473" i="34" s="1"/>
  <c r="A474" i="34"/>
  <c r="F474" i="34" s="1"/>
  <c r="A475" i="34"/>
  <c r="F475" i="34" s="1"/>
  <c r="A476" i="34"/>
  <c r="F476" i="34" s="1"/>
  <c r="A477" i="34"/>
  <c r="F477" i="34" s="1"/>
  <c r="A478" i="34"/>
  <c r="F478" i="34" s="1"/>
  <c r="A479" i="34"/>
  <c r="F479" i="34" s="1"/>
  <c r="A480" i="34"/>
  <c r="F480" i="34" s="1"/>
  <c r="A481" i="34"/>
  <c r="F481" i="34" s="1"/>
  <c r="A482" i="34"/>
  <c r="F482" i="34" s="1"/>
  <c r="A483" i="34"/>
  <c r="F483" i="34" s="1"/>
  <c r="A484" i="34"/>
  <c r="F484" i="34" s="1"/>
  <c r="A485" i="34"/>
  <c r="F485" i="34" s="1"/>
  <c r="A486" i="34"/>
  <c r="F486" i="34" s="1"/>
  <c r="A487" i="34"/>
  <c r="F487" i="34" s="1"/>
  <c r="A488" i="34"/>
  <c r="F488" i="34" s="1"/>
  <c r="A489" i="34"/>
  <c r="F489" i="34" s="1"/>
  <c r="A490" i="34"/>
  <c r="F490" i="34" s="1"/>
  <c r="A491" i="34"/>
  <c r="F491" i="34" s="1"/>
  <c r="A492" i="34"/>
  <c r="F492" i="34" s="1"/>
  <c r="A493" i="34"/>
  <c r="F493" i="34" s="1"/>
  <c r="A494" i="34"/>
  <c r="F494" i="34" s="1"/>
  <c r="A495" i="34"/>
  <c r="F495" i="34" s="1"/>
  <c r="A496" i="34"/>
  <c r="F496" i="34" s="1"/>
  <c r="A497" i="34"/>
  <c r="F497" i="34" s="1"/>
  <c r="A498" i="34"/>
  <c r="F498" i="34" s="1"/>
  <c r="A499" i="34"/>
  <c r="F499" i="34" s="1"/>
  <c r="A500" i="34"/>
  <c r="F500" i="34" s="1"/>
  <c r="A501" i="34"/>
  <c r="F501" i="34" s="1"/>
  <c r="A502" i="34"/>
  <c r="F502" i="34" s="1"/>
  <c r="A503" i="34"/>
  <c r="F503" i="34" s="1"/>
  <c r="A504" i="34"/>
  <c r="F504" i="34" s="1"/>
  <c r="A505" i="34"/>
  <c r="F505" i="34" s="1"/>
  <c r="A506" i="34"/>
  <c r="F506" i="34" s="1"/>
  <c r="A507" i="34"/>
  <c r="F507" i="34" s="1"/>
  <c r="A508" i="34"/>
  <c r="F508" i="34" s="1"/>
  <c r="A509" i="34"/>
  <c r="F509" i="34" s="1"/>
  <c r="A510" i="34"/>
  <c r="F510" i="34" s="1"/>
  <c r="A511" i="34"/>
  <c r="F511" i="34" s="1"/>
  <c r="A512" i="34"/>
  <c r="F512" i="34" s="1"/>
  <c r="A513" i="34"/>
  <c r="F513" i="34" s="1"/>
  <c r="A514" i="34"/>
  <c r="F514" i="34" s="1"/>
  <c r="A515" i="34"/>
  <c r="F515" i="34" s="1"/>
  <c r="A516" i="34"/>
  <c r="F516" i="34" s="1"/>
  <c r="A517" i="34"/>
  <c r="F517" i="34" s="1"/>
  <c r="A518" i="34"/>
  <c r="F518" i="34" s="1"/>
  <c r="A519" i="34"/>
  <c r="F519" i="34" s="1"/>
  <c r="A520" i="34"/>
  <c r="F520" i="34" s="1"/>
  <c r="A521" i="34"/>
  <c r="F521" i="34" s="1"/>
  <c r="A522" i="34"/>
  <c r="F522" i="34" s="1"/>
  <c r="A523" i="34"/>
  <c r="F523" i="34" s="1"/>
  <c r="A524" i="34"/>
  <c r="F524" i="34" s="1"/>
  <c r="A525" i="34"/>
  <c r="F525" i="34" s="1"/>
  <c r="A526" i="34"/>
  <c r="F526" i="34" s="1"/>
  <c r="A527" i="34"/>
  <c r="F527" i="34" s="1"/>
  <c r="A528" i="34"/>
  <c r="F528" i="34" s="1"/>
  <c r="A529" i="34"/>
  <c r="F529" i="34" s="1"/>
  <c r="A530" i="34"/>
  <c r="F530" i="34" s="1"/>
  <c r="A531" i="34"/>
  <c r="F531" i="34" s="1"/>
  <c r="A532" i="34"/>
  <c r="F532" i="34" s="1"/>
  <c r="A533" i="34"/>
  <c r="F533" i="34" s="1"/>
  <c r="A534" i="34"/>
  <c r="F534" i="34" s="1"/>
  <c r="A535" i="34"/>
  <c r="F535" i="34" s="1"/>
  <c r="A536" i="34"/>
  <c r="F536" i="34" s="1"/>
  <c r="A537" i="34"/>
  <c r="F537" i="34" s="1"/>
  <c r="A538" i="34"/>
  <c r="F538" i="34" s="1"/>
  <c r="A539" i="34"/>
  <c r="F539" i="34" s="1"/>
  <c r="A540" i="34"/>
  <c r="F540" i="34" s="1"/>
  <c r="A541" i="34"/>
  <c r="F541" i="34" s="1"/>
  <c r="A542" i="34"/>
  <c r="F542" i="34" s="1"/>
  <c r="A543" i="34"/>
  <c r="F543" i="34" s="1"/>
  <c r="A544" i="34"/>
  <c r="F544" i="34" s="1"/>
  <c r="A545" i="34"/>
  <c r="F545" i="34" s="1"/>
  <c r="A546" i="34"/>
  <c r="F546" i="34" s="1"/>
  <c r="A547" i="34"/>
  <c r="F547" i="34" s="1"/>
  <c r="A548" i="34"/>
  <c r="F548" i="34" s="1"/>
  <c r="A549" i="34"/>
  <c r="F549" i="34" s="1"/>
  <c r="A550" i="34"/>
  <c r="F550" i="34" s="1"/>
  <c r="A551" i="34"/>
  <c r="F551" i="34" s="1"/>
  <c r="A552" i="34"/>
  <c r="F552" i="34" s="1"/>
  <c r="A553" i="34"/>
  <c r="F553" i="34" s="1"/>
  <c r="A554" i="34"/>
  <c r="F554" i="34" s="1"/>
  <c r="A555" i="34"/>
  <c r="F555" i="34" s="1"/>
  <c r="A556" i="34"/>
  <c r="F556" i="34" s="1"/>
  <c r="A557" i="34"/>
  <c r="F557" i="34" s="1"/>
  <c r="A558" i="34"/>
  <c r="F558" i="34" s="1"/>
  <c r="A559" i="34"/>
  <c r="F559" i="34" s="1"/>
  <c r="A560" i="34"/>
  <c r="F560" i="34" s="1"/>
  <c r="A561" i="34"/>
  <c r="F561" i="34" s="1"/>
  <c r="A562" i="34"/>
  <c r="F562" i="34" s="1"/>
  <c r="A563" i="34"/>
  <c r="F563" i="34" s="1"/>
  <c r="A564" i="34"/>
  <c r="F564" i="34" s="1"/>
  <c r="A565" i="34"/>
  <c r="F565" i="34" s="1"/>
  <c r="A566" i="34"/>
  <c r="F566" i="34" s="1"/>
  <c r="A567" i="34"/>
  <c r="F567" i="34" s="1"/>
  <c r="A568" i="34"/>
  <c r="F568" i="34" s="1"/>
  <c r="A569" i="34"/>
  <c r="F569" i="34" s="1"/>
  <c r="A570" i="34"/>
  <c r="F570" i="34" s="1"/>
  <c r="A571" i="34"/>
  <c r="F571" i="34" s="1"/>
  <c r="A572" i="34"/>
  <c r="F572" i="34" s="1"/>
  <c r="A573" i="34"/>
  <c r="F573" i="34" s="1"/>
  <c r="A574" i="34"/>
  <c r="F574" i="34" s="1"/>
  <c r="A575" i="34"/>
  <c r="F575" i="34" s="1"/>
  <c r="A576" i="34"/>
  <c r="F576" i="34" s="1"/>
  <c r="A577" i="34"/>
  <c r="F577" i="34" s="1"/>
  <c r="A578" i="34"/>
  <c r="F578" i="34" s="1"/>
  <c r="A579" i="34"/>
  <c r="F579" i="34" s="1"/>
  <c r="A580" i="34"/>
  <c r="F580" i="34" s="1"/>
  <c r="A581" i="34"/>
  <c r="F581" i="34" s="1"/>
  <c r="A582" i="34"/>
  <c r="F582" i="34" s="1"/>
  <c r="A583" i="34"/>
  <c r="F583" i="34" s="1"/>
  <c r="A584" i="34"/>
  <c r="F584" i="34" s="1"/>
  <c r="A585" i="34"/>
  <c r="F585" i="34" s="1"/>
  <c r="A586" i="34"/>
  <c r="F586" i="34" s="1"/>
  <c r="A587" i="34"/>
  <c r="F587" i="34" s="1"/>
  <c r="A588" i="34"/>
  <c r="F588" i="34" s="1"/>
  <c r="A589" i="34"/>
  <c r="F589" i="34" s="1"/>
  <c r="A590" i="34"/>
  <c r="F590" i="34" s="1"/>
  <c r="A591" i="34"/>
  <c r="F591" i="34" s="1"/>
  <c r="A592" i="34"/>
  <c r="F592" i="34" s="1"/>
  <c r="A2" i="34"/>
  <c r="F2" i="34" s="1"/>
  <c r="N3" i="32" l="1"/>
  <c r="N4" i="32"/>
  <c r="N5" i="32"/>
  <c r="N6" i="32"/>
  <c r="N7" i="32"/>
  <c r="N8" i="32"/>
  <c r="N9" i="32"/>
  <c r="N10" i="32"/>
  <c r="N11" i="32"/>
  <c r="N12" i="32"/>
  <c r="N13" i="32"/>
  <c r="N14" i="32"/>
  <c r="N15" i="32"/>
  <c r="N16" i="32"/>
  <c r="N17" i="32"/>
  <c r="N18" i="32"/>
  <c r="N19" i="32"/>
  <c r="N20" i="32"/>
  <c r="N21" i="32"/>
  <c r="N22" i="32"/>
  <c r="N23" i="32"/>
  <c r="N24" i="32"/>
  <c r="N25" i="32"/>
  <c r="N26" i="32"/>
  <c r="N27" i="32"/>
  <c r="N28" i="32"/>
  <c r="N29" i="32"/>
  <c r="N30" i="32"/>
  <c r="N31" i="32"/>
  <c r="N32" i="32"/>
  <c r="N33" i="32"/>
  <c r="N34" i="32"/>
  <c r="N35" i="32"/>
  <c r="N36" i="32"/>
  <c r="N37" i="32"/>
  <c r="N38" i="32"/>
  <c r="N39" i="32"/>
  <c r="N40" i="32"/>
  <c r="N41" i="32"/>
  <c r="N42" i="32"/>
  <c r="N43" i="32"/>
  <c r="N44" i="32"/>
  <c r="N45" i="32"/>
  <c r="N46" i="32"/>
  <c r="N47" i="32"/>
  <c r="N48" i="32"/>
  <c r="N49" i="32"/>
  <c r="N50" i="32"/>
  <c r="N51" i="32"/>
  <c r="N52" i="32"/>
  <c r="N53" i="32"/>
  <c r="N54" i="32"/>
  <c r="N55" i="32"/>
  <c r="N56" i="32"/>
  <c r="N57" i="32"/>
  <c r="N58" i="32"/>
  <c r="N59" i="32"/>
  <c r="N60" i="32"/>
  <c r="N61" i="32"/>
  <c r="N62" i="32"/>
  <c r="N63" i="32"/>
  <c r="N64" i="32"/>
  <c r="N65" i="32"/>
  <c r="N66" i="32"/>
  <c r="N67" i="32"/>
  <c r="N68" i="32"/>
  <c r="N69" i="32"/>
  <c r="N70" i="32"/>
  <c r="N71" i="32"/>
  <c r="N72" i="32"/>
  <c r="N73" i="32"/>
  <c r="N74" i="32"/>
  <c r="N75" i="32"/>
  <c r="N76" i="32"/>
  <c r="N77" i="32"/>
  <c r="N78" i="32"/>
  <c r="N79" i="32"/>
  <c r="N80" i="32"/>
  <c r="N81" i="32"/>
  <c r="N82" i="32"/>
  <c r="N83" i="32"/>
  <c r="N84" i="32"/>
  <c r="N85" i="32"/>
  <c r="N86" i="32"/>
  <c r="N87" i="32"/>
  <c r="N88" i="32"/>
  <c r="N89" i="32"/>
  <c r="N90" i="32"/>
  <c r="N91" i="32"/>
  <c r="N92" i="32"/>
  <c r="N93" i="32"/>
  <c r="N94" i="32"/>
  <c r="N95" i="32"/>
  <c r="N96" i="32"/>
  <c r="N97" i="32"/>
  <c r="N98" i="32"/>
  <c r="N99" i="32"/>
  <c r="N100" i="32"/>
  <c r="N101" i="32"/>
  <c r="N102" i="32"/>
  <c r="N103" i="32"/>
  <c r="N104" i="32"/>
  <c r="N105" i="32"/>
  <c r="N106" i="32"/>
  <c r="N107" i="32"/>
  <c r="N108" i="32"/>
  <c r="N109" i="32"/>
  <c r="N110" i="32"/>
  <c r="N111" i="32"/>
  <c r="N112" i="32"/>
  <c r="N113" i="32"/>
  <c r="N114" i="32"/>
  <c r="N115" i="32"/>
  <c r="N116" i="32"/>
  <c r="N117" i="32"/>
  <c r="N118" i="32"/>
  <c r="N119" i="32"/>
  <c r="N120" i="32"/>
  <c r="N121" i="32"/>
  <c r="N122" i="32"/>
  <c r="N123" i="32"/>
  <c r="N124" i="32"/>
  <c r="N125" i="32"/>
  <c r="N126" i="32"/>
  <c r="N127" i="32"/>
  <c r="N128" i="32"/>
  <c r="N129" i="32"/>
  <c r="N130" i="32"/>
  <c r="N131" i="32"/>
  <c r="N132" i="32"/>
  <c r="N133" i="32"/>
  <c r="N134" i="32"/>
  <c r="N135" i="32"/>
  <c r="N136" i="32"/>
  <c r="N137" i="32"/>
  <c r="N138" i="32"/>
  <c r="N139" i="32"/>
  <c r="N140" i="32"/>
  <c r="N141" i="32"/>
  <c r="N142" i="32"/>
  <c r="N143" i="32"/>
  <c r="N144" i="32"/>
  <c r="N145" i="32"/>
  <c r="N146" i="32"/>
  <c r="N147" i="32"/>
  <c r="N148" i="32"/>
  <c r="N149" i="32"/>
  <c r="N150" i="32"/>
  <c r="N151" i="32"/>
  <c r="N152" i="32"/>
  <c r="N153" i="32"/>
  <c r="N154" i="32"/>
  <c r="N155" i="32"/>
  <c r="N156" i="32"/>
  <c r="N157" i="32"/>
  <c r="N158" i="32"/>
  <c r="N159" i="32"/>
  <c r="N160" i="32"/>
  <c r="N161" i="32"/>
  <c r="N162" i="32"/>
  <c r="N163" i="32"/>
  <c r="N164" i="32"/>
  <c r="N165" i="32"/>
  <c r="N166" i="32"/>
  <c r="N167" i="32"/>
  <c r="N168" i="32"/>
  <c r="N169" i="32"/>
  <c r="N170" i="32"/>
  <c r="N171" i="32"/>
  <c r="N172" i="32"/>
  <c r="N173" i="32"/>
  <c r="N174" i="32"/>
  <c r="N175" i="32"/>
  <c r="N176" i="32"/>
  <c r="N177" i="32"/>
  <c r="N178" i="32"/>
  <c r="N179" i="32"/>
  <c r="N180" i="32"/>
  <c r="N181" i="32"/>
  <c r="N182" i="32"/>
  <c r="N183" i="32"/>
  <c r="N184" i="32"/>
  <c r="N185" i="32"/>
  <c r="N186" i="32"/>
  <c r="N187" i="32"/>
  <c r="N188" i="32"/>
  <c r="N189" i="32"/>
  <c r="N190" i="32"/>
  <c r="N191" i="32"/>
  <c r="N192" i="32"/>
  <c r="N193" i="32"/>
  <c r="N194" i="32"/>
  <c r="N195" i="32"/>
  <c r="N196" i="32"/>
  <c r="N197" i="32"/>
  <c r="N198" i="32"/>
  <c r="N199" i="32"/>
  <c r="N200" i="32"/>
  <c r="N201" i="32"/>
  <c r="N202" i="32"/>
  <c r="N203" i="32"/>
  <c r="N204" i="32"/>
  <c r="N205" i="32"/>
  <c r="N206" i="32"/>
  <c r="N207" i="32"/>
  <c r="N208" i="32"/>
  <c r="N209" i="32"/>
  <c r="N210" i="32"/>
  <c r="N211" i="32"/>
  <c r="N212" i="32"/>
  <c r="N213" i="32"/>
  <c r="N214" i="32"/>
  <c r="N215" i="32"/>
  <c r="N216" i="32"/>
  <c r="N217" i="32"/>
  <c r="N218" i="32"/>
  <c r="N219" i="32"/>
  <c r="N220" i="32"/>
  <c r="N221" i="32"/>
  <c r="N222" i="32"/>
  <c r="N223" i="32"/>
  <c r="N224" i="32"/>
  <c r="N225" i="32"/>
  <c r="N226" i="32"/>
  <c r="N227" i="32"/>
  <c r="N228" i="32"/>
  <c r="N229" i="32"/>
  <c r="N230" i="32"/>
  <c r="N231" i="32"/>
  <c r="N232" i="32"/>
  <c r="N233" i="32"/>
  <c r="N234" i="32"/>
  <c r="N235" i="32"/>
  <c r="N236" i="32"/>
  <c r="N237" i="32"/>
  <c r="N238" i="32"/>
  <c r="N239" i="32"/>
  <c r="N240" i="32"/>
  <c r="N241" i="32"/>
  <c r="N242" i="32"/>
  <c r="N243" i="32"/>
  <c r="N244" i="32"/>
  <c r="N245" i="32"/>
  <c r="N246" i="32"/>
  <c r="N247" i="32"/>
  <c r="N248" i="32"/>
  <c r="N249" i="32"/>
  <c r="N250" i="32"/>
  <c r="N251" i="32"/>
  <c r="N252" i="32"/>
  <c r="N253" i="32"/>
  <c r="N254" i="32"/>
  <c r="N255" i="32"/>
  <c r="N256" i="32"/>
  <c r="N257" i="32"/>
  <c r="N258" i="32"/>
  <c r="N259" i="32"/>
  <c r="N260" i="32"/>
  <c r="N261" i="32"/>
  <c r="N262" i="32"/>
  <c r="N263" i="32"/>
  <c r="N264" i="32"/>
  <c r="N265" i="32"/>
  <c r="N266" i="32"/>
  <c r="N267" i="32"/>
  <c r="N268" i="32"/>
  <c r="N269" i="32"/>
  <c r="N270" i="32"/>
  <c r="N271" i="32"/>
  <c r="N272" i="32"/>
  <c r="N273" i="32"/>
  <c r="N274" i="32"/>
  <c r="N275" i="32"/>
  <c r="N276" i="32"/>
  <c r="N277" i="32"/>
  <c r="N278" i="32"/>
  <c r="N279" i="32"/>
  <c r="N280" i="32"/>
  <c r="N281" i="32"/>
  <c r="N282" i="32"/>
  <c r="N283" i="32"/>
  <c r="N284" i="32"/>
  <c r="N285" i="32"/>
  <c r="N286" i="32"/>
  <c r="N287" i="32"/>
  <c r="N288" i="32"/>
  <c r="N289" i="32"/>
  <c r="N290" i="32"/>
  <c r="N291" i="32"/>
  <c r="N292" i="32"/>
  <c r="N293" i="32"/>
  <c r="N294" i="32"/>
  <c r="N295" i="32"/>
  <c r="N296" i="32"/>
  <c r="N297" i="32"/>
  <c r="N298" i="32"/>
  <c r="N299" i="32"/>
  <c r="N300" i="32"/>
  <c r="N301" i="32"/>
  <c r="N302" i="32"/>
  <c r="N303" i="32"/>
  <c r="N304" i="32"/>
  <c r="N305" i="32"/>
  <c r="N306" i="32"/>
  <c r="N307" i="32"/>
  <c r="N308" i="32"/>
  <c r="N309" i="32"/>
  <c r="N310" i="32"/>
  <c r="N311" i="32"/>
  <c r="N312" i="32"/>
  <c r="N313" i="32"/>
  <c r="N314" i="32"/>
  <c r="N315" i="32"/>
  <c r="N316" i="32"/>
  <c r="N317" i="32"/>
  <c r="N318" i="32"/>
  <c r="N319" i="32"/>
  <c r="N320" i="32"/>
  <c r="N321" i="32"/>
  <c r="N322" i="32"/>
  <c r="N323" i="32"/>
  <c r="N324" i="32"/>
  <c r="N325" i="32"/>
  <c r="N326" i="32"/>
  <c r="N327" i="32"/>
  <c r="N328" i="32"/>
  <c r="N329" i="32"/>
  <c r="N330" i="32"/>
  <c r="N331" i="32"/>
  <c r="N332" i="32"/>
  <c r="N333" i="32"/>
  <c r="N334" i="32"/>
  <c r="N335" i="32"/>
  <c r="N336" i="32"/>
  <c r="N337" i="32"/>
  <c r="N338" i="32"/>
  <c r="N339" i="32"/>
  <c r="N340" i="32"/>
  <c r="N341" i="32"/>
  <c r="N342" i="32"/>
  <c r="N343" i="32"/>
  <c r="N344" i="32"/>
  <c r="N345" i="32"/>
  <c r="N346" i="32"/>
  <c r="N347" i="32"/>
  <c r="N348" i="32"/>
  <c r="N349" i="32"/>
  <c r="N350" i="32"/>
  <c r="N351" i="32"/>
  <c r="N352" i="32"/>
  <c r="N353" i="32"/>
  <c r="N354" i="32"/>
  <c r="N355" i="32"/>
  <c r="N356" i="32"/>
  <c r="N357" i="32"/>
  <c r="N358" i="32"/>
  <c r="N359" i="32"/>
  <c r="N360" i="32"/>
  <c r="N361" i="32"/>
  <c r="N362" i="32"/>
  <c r="N363" i="32"/>
  <c r="N364" i="32"/>
  <c r="N365" i="32"/>
  <c r="N366" i="32"/>
  <c r="N367" i="32"/>
  <c r="N368" i="32"/>
  <c r="N369" i="32"/>
  <c r="N370" i="32"/>
  <c r="N371" i="32"/>
  <c r="N372" i="32"/>
  <c r="N373" i="32"/>
  <c r="N374" i="32"/>
  <c r="N375" i="32"/>
  <c r="N376" i="32"/>
  <c r="N377" i="32"/>
  <c r="N378" i="32"/>
  <c r="N379" i="32"/>
  <c r="N380" i="32"/>
  <c r="N381" i="32"/>
  <c r="N382" i="32"/>
  <c r="N383" i="32"/>
  <c r="N384" i="32"/>
  <c r="N385" i="32"/>
  <c r="N386" i="32"/>
  <c r="N387" i="32"/>
  <c r="N388" i="32"/>
  <c r="N389" i="32"/>
  <c r="N390" i="32"/>
  <c r="N391" i="32"/>
  <c r="N392" i="32"/>
  <c r="N393" i="32"/>
  <c r="N394" i="32"/>
  <c r="N395" i="32"/>
  <c r="N396" i="32"/>
  <c r="N397" i="32"/>
  <c r="N398" i="32"/>
  <c r="N399" i="32"/>
  <c r="N400" i="32"/>
  <c r="N401" i="32"/>
  <c r="N402" i="32"/>
  <c r="N403" i="32"/>
  <c r="N404" i="32"/>
  <c r="N405" i="32"/>
  <c r="N406" i="32"/>
  <c r="N407" i="32"/>
  <c r="N408" i="32"/>
  <c r="N409" i="32"/>
  <c r="N410" i="32"/>
  <c r="N411" i="32"/>
  <c r="N412" i="32"/>
  <c r="N413" i="32"/>
  <c r="N414" i="32"/>
  <c r="N415" i="32"/>
  <c r="N416" i="32"/>
  <c r="N417" i="32"/>
  <c r="N418" i="32"/>
  <c r="N419" i="32"/>
  <c r="N420" i="32"/>
  <c r="N421" i="32"/>
  <c r="N422" i="32"/>
  <c r="N423" i="32"/>
  <c r="N424" i="32"/>
  <c r="N425" i="32"/>
  <c r="N426" i="32"/>
  <c r="N427" i="32"/>
  <c r="N428" i="32"/>
  <c r="N429" i="32"/>
  <c r="N430" i="32"/>
  <c r="N431" i="32"/>
  <c r="N432" i="32"/>
  <c r="N433" i="32"/>
  <c r="N434" i="32"/>
  <c r="N435" i="32"/>
  <c r="N436" i="32"/>
  <c r="N437" i="32"/>
  <c r="N438" i="32"/>
  <c r="N439" i="32"/>
  <c r="N440" i="32"/>
  <c r="N441" i="32"/>
  <c r="N442" i="32"/>
  <c r="N443" i="32"/>
  <c r="N444" i="32"/>
  <c r="N445" i="32"/>
  <c r="N446" i="32"/>
  <c r="N447" i="32"/>
  <c r="N448" i="32"/>
  <c r="N449" i="32"/>
  <c r="N450" i="32"/>
  <c r="N451" i="32"/>
  <c r="N452" i="32"/>
  <c r="N453" i="32"/>
  <c r="N454" i="32"/>
  <c r="N455" i="32"/>
  <c r="N456" i="32"/>
  <c r="N457" i="32"/>
  <c r="N458" i="32"/>
  <c r="N459" i="32"/>
  <c r="N460" i="32"/>
  <c r="N461" i="32"/>
  <c r="N462" i="32"/>
  <c r="N463" i="32"/>
  <c r="N464" i="32"/>
  <c r="N465" i="32"/>
  <c r="N466" i="32"/>
  <c r="N467" i="32"/>
  <c r="N468" i="32"/>
  <c r="N469" i="32"/>
  <c r="N470" i="32"/>
  <c r="N471" i="32"/>
  <c r="N472" i="32"/>
  <c r="N473" i="32"/>
  <c r="N474" i="32"/>
  <c r="N475" i="32"/>
  <c r="N476" i="32"/>
  <c r="N477" i="32"/>
  <c r="N478" i="32"/>
  <c r="N479" i="32"/>
  <c r="N480" i="32"/>
  <c r="N481" i="32"/>
  <c r="N482" i="32"/>
  <c r="N483" i="32"/>
  <c r="N484" i="32"/>
  <c r="N485" i="32"/>
  <c r="N486" i="32"/>
  <c r="N487" i="32"/>
  <c r="N488" i="32"/>
  <c r="N489" i="32"/>
  <c r="N490" i="32"/>
  <c r="N491" i="32"/>
  <c r="N492" i="32"/>
  <c r="N493" i="32"/>
  <c r="N494" i="32"/>
  <c r="N495" i="32"/>
  <c r="N496" i="32"/>
  <c r="N497" i="32"/>
  <c r="N498" i="32"/>
  <c r="N499" i="32"/>
  <c r="N500" i="32"/>
  <c r="N501" i="32"/>
  <c r="N502" i="32"/>
  <c r="N503" i="32"/>
  <c r="N504" i="32"/>
  <c r="N505" i="32"/>
  <c r="N506" i="32"/>
  <c r="N507" i="32"/>
  <c r="N508" i="32"/>
  <c r="N509" i="32"/>
  <c r="N510" i="32"/>
  <c r="N511" i="32"/>
  <c r="N512" i="32"/>
  <c r="N513" i="32"/>
  <c r="N514" i="32"/>
  <c r="N515" i="32"/>
  <c r="N516" i="32"/>
  <c r="N517" i="32"/>
  <c r="N518" i="32"/>
  <c r="N519" i="32"/>
  <c r="N520" i="32"/>
  <c r="N521" i="32"/>
  <c r="N522" i="32"/>
  <c r="N523" i="32"/>
  <c r="N524" i="32"/>
  <c r="N525" i="32"/>
  <c r="N526" i="32"/>
  <c r="N527" i="32"/>
  <c r="N528" i="32"/>
  <c r="N529" i="32"/>
  <c r="N530" i="32"/>
  <c r="N531" i="32"/>
  <c r="N532" i="32"/>
  <c r="N533" i="32"/>
  <c r="N534" i="32"/>
  <c r="N535" i="32"/>
  <c r="N536" i="32"/>
  <c r="N537" i="32"/>
  <c r="N538" i="32"/>
  <c r="N539" i="32"/>
  <c r="N540" i="32"/>
  <c r="N541" i="32"/>
  <c r="N542" i="32"/>
  <c r="N543" i="32"/>
  <c r="N544" i="32"/>
  <c r="N545" i="32"/>
  <c r="N546" i="32"/>
  <c r="N547" i="32"/>
  <c r="N548" i="32"/>
  <c r="N549" i="32"/>
  <c r="N550" i="32"/>
  <c r="N551" i="32"/>
  <c r="N552" i="32"/>
  <c r="N553" i="32"/>
  <c r="N554" i="32"/>
  <c r="N555" i="32"/>
  <c r="N556" i="32"/>
  <c r="N557" i="32"/>
  <c r="N558" i="32"/>
  <c r="N559" i="32"/>
  <c r="N560" i="32"/>
  <c r="N561" i="32"/>
  <c r="N562" i="32"/>
  <c r="N563" i="32"/>
  <c r="N564" i="32"/>
  <c r="N565" i="32"/>
  <c r="N566" i="32"/>
  <c r="N567" i="32"/>
  <c r="N568" i="32"/>
  <c r="N569" i="32"/>
  <c r="N570" i="32"/>
  <c r="N571" i="32"/>
  <c r="N572" i="32"/>
  <c r="N573" i="32"/>
  <c r="N574" i="32"/>
  <c r="N575" i="32"/>
  <c r="N576" i="32"/>
  <c r="N577" i="32"/>
  <c r="N578" i="32"/>
  <c r="N579" i="32"/>
  <c r="N580" i="32"/>
  <c r="N581" i="32"/>
  <c r="N582" i="32"/>
  <c r="N583" i="32"/>
  <c r="N584" i="32"/>
  <c r="N585" i="32"/>
  <c r="N586" i="32"/>
  <c r="N587" i="32"/>
  <c r="N588" i="32"/>
  <c r="N589" i="32"/>
  <c r="N590" i="32"/>
  <c r="N591" i="32"/>
  <c r="N592" i="32"/>
  <c r="N2" i="32"/>
  <c r="N593" i="32" l="1"/>
  <c r="E120" i="33" l="1"/>
  <c r="D120" i="33"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N654" i="28" s="1"/>
  <c r="G648" i="28"/>
  <c r="G654" i="28" s="1"/>
  <c r="K648" i="28"/>
  <c r="K654" i="28" s="1"/>
  <c r="O648" i="28"/>
  <c r="O654" i="28" s="1"/>
  <c r="H648" i="28"/>
  <c r="H654" i="28" s="1"/>
  <c r="L648" i="28"/>
  <c r="L654" i="28" s="1"/>
  <c r="P648" i="28"/>
  <c r="P654" i="28" s="1"/>
  <c r="I648" i="28"/>
  <c r="I654" i="28" s="1"/>
  <c r="M648" i="28"/>
  <c r="M654" i="28" s="1"/>
  <c r="Q648" i="28"/>
  <c r="Q654" i="28" s="1"/>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alcChain>
</file>

<file path=xl/sharedStrings.xml><?xml version="1.0" encoding="utf-8"?>
<sst xmlns="http://schemas.openxmlformats.org/spreadsheetml/2006/main" count="58658" uniqueCount="698">
  <si>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</si>
  <si>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</si>
  <si>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</si>
  <si>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</si>
  <si>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</si>
  <si>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</si>
  <si>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</si>
  <si>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</si>
  <si>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</si>
  <si>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</si>
  <si>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</si>
  <si>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</si>
  <si>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</si>
  <si>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</si>
  <si>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</si>
  <si>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</si>
  <si>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</si>
  <si>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</si>
  <si>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</si>
  <si>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</si>
  <si>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</si>
  <si>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</si>
  <si>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</si>
  <si>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</si>
  <si>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</si>
  <si>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</si>
  <si>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</si>
  <si>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</si>
  <si>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</si>
  <si>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</si>
  <si>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</si>
  <si>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</si>
  <si>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</si>
  <si>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</si>
  <si>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</si>
  <si>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</si>
  <si>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</si>
  <si>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</si>
  <si>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</si>
  <si>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</si>
  <si>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</si>
  <si>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</si>
  <si>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</si>
  <si>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</si>
  <si>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</si>
  <si>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</si>
  <si>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</si>
  <si>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</si>
  <si>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</si>
  <si>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</si>
  <si>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</si>
  <si>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</si>
  <si>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</si>
  <si>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</si>
  <si>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</si>
  <si>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</si>
  <si>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</si>
  <si>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</si>
  <si>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</si>
  <si>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</si>
  <si>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</si>
  <si>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</si>
  <si>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</si>
  <si>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</si>
  <si>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</si>
  <si>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</si>
  <si>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</si>
  <si>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</si>
  <si>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</si>
  <si>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</si>
  <si>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</si>
  <si>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</si>
  <si>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</si>
  <si>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</si>
  <si>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</si>
  <si>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</si>
  <si>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</si>
  <si>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</si>
  <si>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</si>
  <si>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</si>
  <si>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</si>
  <si>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</si>
  <si>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</si>
  <si>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</si>
  <si>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</si>
  <si>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</si>
  <si>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</si>
  <si>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</si>
  <si>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</si>
  <si>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</si>
  <si>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</si>
  <si>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</si>
  <si>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</si>
  <si>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</si>
  <si>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</si>
  <si>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</si>
  <si>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</si>
  <si>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</si>
  <si>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</si>
  <si>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</si>
  <si>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</si>
  <si>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</si>
  <si>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</si>
  <si>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</si>
  <si>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</si>
  <si>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</si>
  <si>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</si>
  <si>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</si>
  <si>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</si>
  <si>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</si>
  <si>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</si>
  <si>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</si>
  <si>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</si>
  <si>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</si>
  <si>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</si>
  <si>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</si>
  <si>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</si>
  <si>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</si>
  <si>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</si>
  <si>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</si>
  <si>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</si>
  <si>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</si>
  <si>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</si>
  <si>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</si>
  <si>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</si>
  <si>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</si>
  <si>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</si>
  <si>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</si>
  <si>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</si>
  <si>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</si>
  <si>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</si>
  <si>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</si>
  <si>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</si>
  <si>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</si>
  <si>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</si>
  <si>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</si>
  <si>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</si>
  <si>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</si>
  <si>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</si>
  <si>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</si>
  <si>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</si>
  <si>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</si>
  <si>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</si>
  <si>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</si>
  <si>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</si>
  <si>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</si>
  <si>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</si>
  <si>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</si>
  <si>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</si>
  <si>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</si>
  <si>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</si>
  <si>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</si>
  <si>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</si>
  <si>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</si>
  <si>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</si>
  <si>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</si>
  <si>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</si>
  <si>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</si>
  <si>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</si>
  <si>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</si>
  <si>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</si>
  <si>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</si>
  <si>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</si>
  <si>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</si>
  <si>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</si>
  <si>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</si>
  <si>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</si>
  <si>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</si>
  <si>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</si>
  <si>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</si>
  <si>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</si>
  <si>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</si>
  <si>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</si>
  <si>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</si>
  <si>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</si>
  <si>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</si>
  <si>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</si>
  <si>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</si>
  <si>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</si>
  <si>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</si>
  <si>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</si>
  <si>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</si>
  <si>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</si>
  <si>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</si>
  <si>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</si>
  <si>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</si>
  <si>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</si>
  <si>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</si>
  <si>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</si>
  <si>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</si>
  <si>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</si>
  <si>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</si>
  <si>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</si>
  <si>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</si>
  <si>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</si>
  <si>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</si>
  <si>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</si>
  <si>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</si>
  <si>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</si>
  <si>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</si>
  <si>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</si>
  <si>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</si>
  <si>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</si>
  <si>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</si>
  <si>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</si>
  <si>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</si>
  <si>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</si>
  <si>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</si>
  <si>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</si>
  <si>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</si>
  <si>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</si>
  <si>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</si>
  <si>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</si>
  <si>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</si>
  <si>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</si>
  <si>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</si>
  <si>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</si>
  <si>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</si>
  <si>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</si>
  <si>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</si>
  <si>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</si>
  <si>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</si>
  <si>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</si>
  <si>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</si>
  <si>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</si>
  <si>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</si>
  <si>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</si>
  <si>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</si>
  <si>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</si>
  <si>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</si>
  <si>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</si>
  <si>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</si>
  <si>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</si>
  <si>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</si>
  <si>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</si>
  <si>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</si>
  <si>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</si>
  <si>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</si>
  <si>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</si>
  <si>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</si>
  <si>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</si>
  <si>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</si>
  <si>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</si>
  <si>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</si>
  <si>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</si>
  <si>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</si>
  <si>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</si>
  <si>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</si>
  <si>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</si>
  <si>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</si>
  <si>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</si>
  <si>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</si>
  <si>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</si>
  <si>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</si>
  <si>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</si>
  <si>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</si>
  <si>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</si>
  <si>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</si>
  <si>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</si>
  <si>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</si>
  <si>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</si>
  <si>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</si>
  <si>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</si>
  <si>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</si>
  <si>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</si>
  <si>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</si>
  <si>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</si>
  <si>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</si>
  <si>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</si>
  <si>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</si>
  <si>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</si>
  <si>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</si>
  <si>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</si>
  <si>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</si>
  <si>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</si>
  <si>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</si>
  <si>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</si>
  <si>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</si>
  <si>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</si>
  <si>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</si>
  <si>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</si>
  <si>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</si>
  <si>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</si>
  <si>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</si>
  <si>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</si>
  <si>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</si>
  <si>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</si>
  <si>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</si>
  <si>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</si>
  <si>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</si>
  <si>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</si>
  <si>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</si>
  <si>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</si>
  <si>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</si>
  <si>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</si>
  <si>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</si>
  <si>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</si>
  <si>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</si>
  <si>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</si>
  <si>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</si>
  <si>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</si>
  <si>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</si>
  <si>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</si>
  <si>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</si>
  <si>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</si>
  <si>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</si>
  <si>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</si>
  <si>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</si>
  <si>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</si>
  <si>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</si>
  <si>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</si>
  <si>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</si>
  <si>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</si>
  <si>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</si>
  <si>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</si>
  <si>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</si>
  <si>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</si>
  <si>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</si>
  <si>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</si>
  <si>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</si>
  <si>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</si>
  <si>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</si>
  <si>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</si>
  <si>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</si>
  <si>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</si>
  <si>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</si>
  <si>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</si>
  <si>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</si>
  <si>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</si>
  <si>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</si>
  <si>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</si>
  <si>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</si>
  <si>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</si>
  <si>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</si>
  <si>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</si>
  <si>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</si>
  <si>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</si>
  <si>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</si>
  <si>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</si>
  <si>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</si>
  <si>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</si>
  <si>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</si>
  <si>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</si>
  <si>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</si>
  <si>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</si>
  <si>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</si>
  <si>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</si>
  <si>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</si>
  <si>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</si>
  <si>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</si>
  <si>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</si>
  <si>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</si>
  <si>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</si>
  <si>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</si>
  <si>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</si>
  <si>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</si>
  <si>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</si>
  <si>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</si>
  <si>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</si>
  <si>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</si>
  <si>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</si>
  <si>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</si>
  <si>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</si>
  <si>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</si>
  <si>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</si>
  <si>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</si>
  <si>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</si>
  <si>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</si>
  <si>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</si>
  <si>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</si>
  <si>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</si>
  <si>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</si>
  <si>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</si>
  <si>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</si>
  <si>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</si>
  <si>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</si>
  <si>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</si>
  <si>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</si>
  <si>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</si>
  <si>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</si>
  <si>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</si>
  <si>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</si>
  <si>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</si>
  <si>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</si>
  <si>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</si>
  <si>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</si>
  <si>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</si>
  <si>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</si>
  <si>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</si>
  <si>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</si>
  <si>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</si>
  <si>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</si>
  <si>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</si>
  <si>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</si>
  <si>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</si>
  <si>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</si>
  <si>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</si>
  <si>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</si>
  <si>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</si>
  <si>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</si>
  <si>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</si>
  <si>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</si>
  <si>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</si>
  <si>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</si>
  <si>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</si>
  <si>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</si>
  <si>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</si>
  <si>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</si>
  <si>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</si>
  <si>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</si>
  <si>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</si>
  <si>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</si>
  <si>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</si>
  <si>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</si>
  <si>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</si>
  <si>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</si>
  <si>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</si>
  <si>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</si>
  <si>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</si>
  <si>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</si>
  <si>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</si>
  <si>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</si>
  <si>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</si>
  <si>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</si>
  <si>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</si>
  <si>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</si>
  <si>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</si>
  <si>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</si>
  <si>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</si>
  <si>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</si>
  <si>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</si>
  <si>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</si>
  <si>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</si>
  <si>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</si>
  <si>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</si>
  <si>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</si>
  <si>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</si>
  <si>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</si>
  <si>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</si>
  <si>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</si>
  <si>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</si>
  <si>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</si>
  <si>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</si>
  <si>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</si>
  <si>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</si>
  <si>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</si>
  <si>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</si>
  <si>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</si>
  <si>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</si>
  <si>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</si>
  <si>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</si>
  <si>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</si>
  <si>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</si>
  <si>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</si>
  <si>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</si>
  <si>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</si>
  <si>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</si>
  <si>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</si>
  <si>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</si>
  <si>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</si>
  <si>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</si>
  <si>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</si>
  <si>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</si>
  <si>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</si>
  <si>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</si>
  <si>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</si>
  <si>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</si>
  <si>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</si>
  <si>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</si>
  <si>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</si>
  <si>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</si>
  <si>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</si>
  <si>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</si>
  <si>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</si>
  <si>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</si>
  <si>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</si>
  <si>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</si>
  <si>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</si>
  <si>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</si>
  <si>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</si>
  <si>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</si>
  <si>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</si>
  <si>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</si>
  <si>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</si>
  <si>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</si>
  <si>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</si>
  <si>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</si>
  <si>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</si>
  <si>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</si>
  <si>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</si>
  <si>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</si>
  <si>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</si>
  <si>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</si>
  <si>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</si>
  <si>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</si>
  <si>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</si>
  <si>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</si>
  <si>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</si>
  <si>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</si>
  <si>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</si>
  <si>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</si>
  <si>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</si>
  <si>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</si>
  <si>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</si>
  <si>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</si>
  <si>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</si>
  <si>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</si>
  <si>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</si>
  <si>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</si>
  <si>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</si>
  <si>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</si>
  <si>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</si>
  <si>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</si>
  <si>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</si>
  <si>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</si>
  <si>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</si>
  <si>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</si>
  <si>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</si>
  <si>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</si>
  <si>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</si>
  <si>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</si>
  <si>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</si>
  <si>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</si>
  <si>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</si>
  <si>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</si>
  <si>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</si>
  <si>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</si>
  <si>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</si>
  <si>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</si>
  <si>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</si>
  <si>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</si>
  <si>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</si>
  <si>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</si>
  <si>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</si>
  <si>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</si>
  <si>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</si>
  <si>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</si>
  <si>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</si>
  <si>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</si>
  <si>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</si>
  <si>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</si>
  <si>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</si>
  <si>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</si>
  <si>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</si>
  <si>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</si>
  <si>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</si>
  <si>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</si>
  <si>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</si>
  <si>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</si>
  <si>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</si>
  <si>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</si>
  <si>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</si>
  <si>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</si>
  <si>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</si>
  <si>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</si>
  <si>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</si>
  <si>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</si>
  <si>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</si>
  <si>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</si>
  <si>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</si>
  <si>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</si>
  <si>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</si>
  <si>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</si>
  <si>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</si>
  <si>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</si>
  <si>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</si>
  <si>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</si>
  <si>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</si>
  <si>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</si>
  <si>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</si>
  <si>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</si>
  <si>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</si>
  <si>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</si>
  <si>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</si>
  <si>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</si>
  <si>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</si>
  <si>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</si>
  <si>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</si>
  <si>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</si>
  <si>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</si>
  <si>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</si>
  <si>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</si>
  <si>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</si>
  <si>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</si>
  <si>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</si>
  <si>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</si>
  <si>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</si>
  <si>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</si>
  <si>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</si>
  <si>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</si>
  <si>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</si>
  <si>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</si>
  <si>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</si>
  <si>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</si>
  <si>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</si>
  <si>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</si>
  <si>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</si>
  <si>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</si>
  <si>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</si>
  <si>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</si>
  <si>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</si>
  <si>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</si>
  <si>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</si>
  <si>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</si>
  <si>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</si>
  <si>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</si>
  <si>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</si>
  <si>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</si>
  <si>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</si>
  <si>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</si>
  <si>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</si>
  <si>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</si>
  <si>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</si>
  <si>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</si>
  <si>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</si>
  <si>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</si>
  <si>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</si>
  <si>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</si>
  <si>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</si>
  <si>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</si>
  <si>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</si>
  <si>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</si>
  <si>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</si>
  <si>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</si>
  <si>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</si>
  <si>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</si>
  <si>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</si>
  <si>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</si>
  <si>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</si>
  <si>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</si>
  <si>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</si>
  <si>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</si>
  <si>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</si>
  <si>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</si>
  <si>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</si>
  <si>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</si>
  <si>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</si>
  <si>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</si>
  <si>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</si>
  <si>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</si>
  <si>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</si>
  <si>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</si>
  <si>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</si>
  <si>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</si>
  <si>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</si>
  <si>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</si>
  <si>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</si>
  <si>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</si>
  <si>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</si>
  <si>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</si>
  <si>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</si>
  <si>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</si>
  <si>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</si>
  <si>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</si>
  <si>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</si>
  <si>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</si>
  <si>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</si>
  <si>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</si>
  <si>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</si>
  <si>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</si>
  <si>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</si>
  <si>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</si>
  <si>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</si>
  <si>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</si>
  <si>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</si>
  <si>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</si>
  <si>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</si>
  <si>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</si>
  <si>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</si>
  <si>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</si>
  <si>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</si>
  <si>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</si>
  <si>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</si>
  <si>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</si>
  <si>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</si>
  <si>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</si>
  <si>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</si>
  <si>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</si>
  <si>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</si>
  <si>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</si>
  <si>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</si>
  <si>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</si>
  <si>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</si>
  <si>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care schimbă scenariul în S1</t>
  </si>
  <si>
    <t>Scoli care schimbă scenariul în S2</t>
  </si>
  <si>
    <t>Scoli care schimbă scenariul în S3</t>
  </si>
  <si>
    <t>Observații</t>
  </si>
  <si>
    <t>Scenariu           25.02.2021</t>
  </si>
  <si>
    <t>GRĂDINIŢA CU PROGRAM SĂPTĂMÂNAL TIMIŞOARA</t>
  </si>
  <si>
    <t>GRĂDINIȚA CU PROGRAM PRELUNGIT NR. 8 TIMIȘOARA</t>
  </si>
  <si>
    <t>COLEGIUL DE ÎNVĂȚĂMÂNT TERȚIAR NONUNIVERSITAR USAMVBT TIMIȘOARA</t>
  </si>
  <si>
    <t>LICEUL TEOLOGIC ROMANO-CATOLIC GERHARDINUM TIMIȘOARA</t>
  </si>
  <si>
    <t>Scenariu           01.03.2021</t>
  </si>
  <si>
    <t>Ordinea din foaia de calcul din documentul COVID de pe site isj</t>
  </si>
  <si>
    <t>Verificare</t>
  </si>
  <si>
    <t>Scenariu           08.03.2021</t>
  </si>
  <si>
    <t>Scenariu           04.03.2021</t>
  </si>
  <si>
    <t>Scenariul din 08.03</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</si>
</sst>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4">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1">
    <xf numFmtId="0" fontId="0" fillId="0" borderId="0"/>
  </cellStyleXfs>
  <cellXfs count="340">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0" fillId="0" borderId="0" xfId="0" applyAlignment="1"/>
    <xf numFmtId="0" fontId="35" fillId="0" borderId="9" xfId="0" applyFont="1" applyBorder="1" applyAlignment="1">
      <alignment horizontal="center" vertical="center" wrapText="1"/>
    </xf>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5" fillId="0" borderId="8" xfId="0" applyFont="1" applyBorder="1" applyAlignment="1">
      <alignment horizontal="center" vertical="center" wrapText="1"/>
    </xf>
    <xf numFmtId="0" fontId="11" fillId="9" borderId="8" xfId="0" applyFont="1" applyFill="1" applyBorder="1" applyAlignment="1">
      <alignment wrapText="1"/>
    </xf>
    <xf numFmtId="0" fontId="10" fillId="0" borderId="8" xfId="0" applyFont="1" applyBorder="1" applyAlignment="1">
      <alignment horizontal="center" vertical="center"/>
    </xf>
    <xf numFmtId="0" fontId="11" fillId="0" borderId="17" xfId="0" applyFont="1" applyBorder="1" applyAlignment="1">
      <alignment wrapText="1"/>
    </xf>
    <xf numFmtId="0" fontId="10" fillId="21" borderId="8" xfId="0" applyFont="1" applyFill="1" applyBorder="1" applyAlignment="1">
      <alignment horizontal="center" vertical="center" wrapText="1"/>
    </xf>
    <xf numFmtId="0" fontId="0" fillId="0" borderId="0" xfId="0" applyFont="1" applyFill="1" applyAlignment="1">
      <alignment horizontal="center" vertical="center" wrapText="1"/>
    </xf>
    <xf numFmtId="0" fontId="11" fillId="0" borderId="8" xfId="0" applyFont="1" applyFill="1" applyBorder="1" applyAlignment="1">
      <alignment wrapText="1"/>
    </xf>
    <xf numFmtId="0" fontId="11" fillId="0" borderId="8" xfId="0" applyFont="1" applyBorder="1" applyAlignment="1">
      <alignment horizontal="left" vertical="center" wrapText="1"/>
    </xf>
    <xf numFmtId="0" fontId="35" fillId="4" borderId="9" xfId="0" applyFont="1" applyFill="1" applyBorder="1" applyAlignment="1">
      <alignment horizontal="center" vertical="center" wrapText="1"/>
    </xf>
    <xf numFmtId="0" fontId="0" fillId="0" borderId="0" xfId="0" applyFont="1" applyAlignment="1">
      <alignment horizontal="center" vertical="center"/>
    </xf>
    <xf numFmtId="0" fontId="10" fillId="0" borderId="8" xfId="0" applyFont="1" applyBorder="1" applyAlignment="1"/>
    <xf numFmtId="0" fontId="36" fillId="22" borderId="0" xfId="0" applyFont="1" applyFill="1" applyAlignment="1">
      <alignment horizontal="center" vertical="center" wrapText="1"/>
    </xf>
    <xf numFmtId="0" fontId="10" fillId="4" borderId="8" xfId="0" applyFont="1" applyFill="1" applyBorder="1" applyAlignment="1">
      <alignment horizontal="center" vertical="center"/>
    </xf>
    <xf numFmtId="0" fontId="0" fillId="0" borderId="8" xfId="0" applyFont="1" applyFill="1" applyBorder="1" applyAlignment="1">
      <alignment horizontal="center" vertical="center"/>
    </xf>
    <xf numFmtId="0" fontId="36" fillId="0" borderId="0" xfId="0" applyFont="1" applyFill="1" applyAlignment="1">
      <alignment horizontal="center" vertical="center" wrapText="1"/>
    </xf>
    <xf numFmtId="0" fontId="1" fillId="23" borderId="7" xfId="0" applyFont="1" applyFill="1" applyBorder="1" applyAlignment="1"/>
    <xf numFmtId="0" fontId="4" fillId="23" borderId="7" xfId="0" applyFont="1" applyFill="1" applyBorder="1" applyAlignment="1"/>
    <xf numFmtId="0" fontId="10" fillId="23" borderId="11" xfId="0" applyFont="1" applyFill="1" applyBorder="1" applyAlignment="1">
      <alignment horizontal="center" vertical="center"/>
    </xf>
    <xf numFmtId="0" fontId="35" fillId="23" borderId="7" xfId="0" applyFont="1" applyFill="1" applyBorder="1" applyAlignment="1"/>
    <xf numFmtId="0" fontId="41" fillId="23" borderId="7" xfId="0" applyFont="1" applyFill="1" applyBorder="1" applyAlignment="1"/>
    <xf numFmtId="0" fontId="3" fillId="23" borderId="7" xfId="0" applyFont="1" applyFill="1" applyBorder="1" applyAlignment="1"/>
    <xf numFmtId="0" fontId="1" fillId="23" borderId="7" xfId="0" applyFont="1" applyFill="1" applyBorder="1" applyAlignment="1">
      <alignment horizontal="left" vertical="center"/>
    </xf>
    <xf numFmtId="0" fontId="3" fillId="23" borderId="1" xfId="0" applyFont="1" applyFill="1" applyBorder="1" applyAlignment="1"/>
    <xf numFmtId="0" fontId="4" fillId="23" borderId="0" xfId="0" applyFont="1" applyFill="1" applyBorder="1" applyAlignment="1"/>
    <xf numFmtId="0" fontId="3" fillId="23" borderId="0" xfId="0" applyFont="1" applyFill="1" applyBorder="1" applyAlignment="1"/>
    <xf numFmtId="0" fontId="0" fillId="23" borderId="0" xfId="0" applyFont="1" applyFill="1" applyAlignment="1"/>
    <xf numFmtId="0" fontId="0" fillId="23" borderId="0" xfId="0" applyFill="1" applyAlignment="1"/>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cellXfs>
  <cellStyles count="1">
    <cellStyle name="Normal" xfId="0" builtinId="0"/>
  </cellStyles>
  <dxfs count="102">
    <dxf>
      <fill>
        <patternFill patternType="solid">
          <fgColor rgb="FFF4C7C3"/>
          <bgColor rgb="FFF4C7C3"/>
        </patternFill>
      </fill>
    </dxf>
    <dxf>
      <fill>
        <patternFill patternType="solid">
          <fgColor rgb="FFFCE8B2"/>
          <bgColor rgb="FFFCE8B2"/>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12" t="s">
        <v>0</v>
      </c>
      <c r="B1" s="312" t="s">
        <v>633</v>
      </c>
      <c r="C1" s="312" t="s">
        <v>1</v>
      </c>
      <c r="D1" s="315" t="s">
        <v>636</v>
      </c>
      <c r="E1" s="311"/>
      <c r="F1" s="311"/>
      <c r="G1" s="311"/>
      <c r="H1" s="311"/>
      <c r="I1" s="311"/>
      <c r="J1" s="311"/>
      <c r="K1" s="311"/>
      <c r="L1" s="311"/>
      <c r="M1" s="311"/>
      <c r="N1" s="311"/>
      <c r="O1" s="311"/>
      <c r="P1" s="310"/>
      <c r="Q1" s="1"/>
      <c r="R1" s="1"/>
      <c r="S1" s="1"/>
      <c r="T1" s="1"/>
      <c r="U1" s="1"/>
      <c r="V1" s="1"/>
      <c r="W1" s="1"/>
      <c r="X1" s="1"/>
      <c r="Y1" s="1"/>
      <c r="Z1" s="1"/>
      <c r="AA1" s="1"/>
      <c r="AB1" s="1"/>
      <c r="AC1" s="1"/>
    </row>
    <row r="2" spans="1:29" ht="27" customHeight="1" x14ac:dyDescent="0.2">
      <c r="A2" s="313"/>
      <c r="B2" s="316"/>
      <c r="C2" s="313"/>
      <c r="D2" s="312" t="s">
        <v>2</v>
      </c>
      <c r="E2" s="312" t="s">
        <v>3</v>
      </c>
      <c r="F2" s="312" t="s">
        <v>4</v>
      </c>
      <c r="G2" s="312" t="s">
        <v>5</v>
      </c>
      <c r="H2" s="309" t="s">
        <v>6</v>
      </c>
      <c r="I2" s="310"/>
      <c r="J2" s="309" t="s">
        <v>7</v>
      </c>
      <c r="K2" s="311"/>
      <c r="L2" s="310"/>
      <c r="M2" s="309" t="s">
        <v>8</v>
      </c>
      <c r="N2" s="311"/>
      <c r="O2" s="311"/>
      <c r="P2" s="310"/>
      <c r="Q2" s="1"/>
      <c r="R2" s="1"/>
      <c r="S2" s="1"/>
      <c r="T2" s="1"/>
      <c r="U2" s="1"/>
      <c r="V2" s="1"/>
      <c r="W2" s="1"/>
      <c r="X2" s="1"/>
      <c r="Y2" s="1"/>
      <c r="Z2" s="1"/>
      <c r="AA2" s="1"/>
      <c r="AB2" s="1"/>
      <c r="AC2" s="1"/>
    </row>
    <row r="3" spans="1:29" ht="105" x14ac:dyDescent="0.2">
      <c r="A3" s="314"/>
      <c r="B3" s="317"/>
      <c r="C3" s="313"/>
      <c r="D3" s="313"/>
      <c r="E3" s="313"/>
      <c r="F3" s="313"/>
      <c r="G3" s="313"/>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06"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07"/>
      <c r="B597" s="23"/>
      <c r="C597" s="10" t="s">
        <v>620</v>
      </c>
      <c r="D597" s="7">
        <f>COUNTIF(D4:D594,"verde")</f>
        <v>355</v>
      </c>
      <c r="E597" s="7"/>
      <c r="F597" s="7"/>
      <c r="G597" s="7"/>
      <c r="H597" s="7"/>
      <c r="I597" s="7"/>
      <c r="J597" s="7"/>
      <c r="K597" s="7"/>
      <c r="L597" s="7"/>
      <c r="M597" s="7"/>
      <c r="N597" s="7"/>
      <c r="O597" s="7"/>
      <c r="P597" s="7"/>
    </row>
    <row r="598" spans="1:16" ht="15" customHeight="1" x14ac:dyDescent="0.2">
      <c r="A598" s="308"/>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648</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19" t="s">
        <v>618</v>
      </c>
      <c r="B595" s="320"/>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06"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07"/>
      <c r="B597" s="23"/>
      <c r="C597" s="10" t="s">
        <v>620</v>
      </c>
      <c r="D597" s="69">
        <f>COUNTIF(D4:D594,"verde")</f>
        <v>354</v>
      </c>
      <c r="E597" s="7"/>
      <c r="F597" s="7"/>
      <c r="G597" s="7"/>
      <c r="H597" s="7"/>
      <c r="I597" s="97"/>
      <c r="J597" s="7"/>
      <c r="K597" s="7"/>
      <c r="L597" s="7"/>
      <c r="M597" s="7"/>
      <c r="N597" s="7"/>
      <c r="O597" s="7"/>
      <c r="P597" s="7"/>
    </row>
    <row r="598" spans="1:16" ht="15" customHeight="1" x14ac:dyDescent="0.2">
      <c r="A598" s="307"/>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0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648</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19" t="s">
        <v>618</v>
      </c>
      <c r="B595" s="320"/>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06"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07"/>
      <c r="B597" s="23"/>
      <c r="C597" s="10" t="s">
        <v>620</v>
      </c>
      <c r="D597" s="69">
        <f>COUNTIF(D4:D594,"verde")</f>
        <v>354</v>
      </c>
      <c r="E597" s="7"/>
      <c r="F597" s="7"/>
      <c r="G597" s="7"/>
      <c r="H597" s="7"/>
      <c r="I597" s="97"/>
      <c r="J597" s="7"/>
      <c r="K597" s="7"/>
      <c r="L597" s="7"/>
      <c r="M597" s="7"/>
      <c r="N597" s="7"/>
      <c r="O597" s="7"/>
      <c r="P597" s="7"/>
    </row>
    <row r="598" spans="1:16" ht="15" customHeight="1" x14ac:dyDescent="0.2">
      <c r="A598" s="30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0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648</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19" t="s">
        <v>618</v>
      </c>
      <c r="B595" s="320"/>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06"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07"/>
      <c r="B597" s="23"/>
      <c r="C597" s="10" t="s">
        <v>620</v>
      </c>
      <c r="D597" s="69">
        <f>COUNTIF(D4:D594,"verde")</f>
        <v>350</v>
      </c>
      <c r="E597" s="7"/>
      <c r="F597" s="7"/>
      <c r="G597" s="7"/>
      <c r="H597" s="7"/>
      <c r="I597" s="97"/>
      <c r="J597" s="7"/>
      <c r="K597" s="7"/>
      <c r="L597" s="7"/>
      <c r="M597" s="7"/>
      <c r="N597" s="7"/>
      <c r="O597" s="7"/>
      <c r="P597" s="7"/>
    </row>
    <row r="598" spans="1:16" ht="15" customHeight="1" x14ac:dyDescent="0.2">
      <c r="A598" s="30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0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648</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19" t="s">
        <v>618</v>
      </c>
      <c r="B595" s="320"/>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06"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07"/>
      <c r="B597" s="23"/>
      <c r="C597" s="10" t="s">
        <v>620</v>
      </c>
      <c r="D597" s="69">
        <f>COUNTIF(D4:D594,"verde")</f>
        <v>308</v>
      </c>
      <c r="E597" s="7"/>
      <c r="F597" s="7"/>
      <c r="G597" s="7"/>
      <c r="H597" s="7"/>
      <c r="I597" s="97"/>
      <c r="J597" s="7"/>
      <c r="K597" s="7"/>
      <c r="L597" s="7"/>
      <c r="M597" s="7"/>
      <c r="N597" s="7"/>
      <c r="O597" s="7"/>
      <c r="P597" s="7"/>
    </row>
    <row r="598" spans="1:16" ht="15" customHeight="1" x14ac:dyDescent="0.2">
      <c r="A598" s="307"/>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07"/>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649</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19" t="s">
        <v>618</v>
      </c>
      <c r="B595" s="320"/>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06"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07"/>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07"/>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07"/>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649</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19" t="s">
        <v>618</v>
      </c>
      <c r="B595" s="320"/>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06"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07"/>
      <c r="B597" s="23"/>
      <c r="C597" s="10" t="s">
        <v>620</v>
      </c>
      <c r="D597" s="69">
        <f>COUNTIF(D4:D594,"verde")</f>
        <v>316</v>
      </c>
      <c r="E597" s="7"/>
      <c r="F597" s="7"/>
      <c r="G597" s="7"/>
      <c r="H597" s="7"/>
      <c r="I597" s="97"/>
      <c r="J597" s="7"/>
      <c r="K597" s="7"/>
      <c r="L597" s="7"/>
      <c r="M597" s="7"/>
      <c r="N597" s="7"/>
      <c r="O597" s="7"/>
      <c r="P597" s="7"/>
    </row>
    <row r="598" spans="1:16" ht="15" customHeight="1" x14ac:dyDescent="0.2">
      <c r="A598" s="307"/>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07"/>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650</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19" t="s">
        <v>618</v>
      </c>
      <c r="B595" s="320"/>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06"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07"/>
      <c r="B597" s="23"/>
      <c r="C597" s="10" t="s">
        <v>620</v>
      </c>
      <c r="D597" s="69">
        <f>COUNTIF(D4:D594,"verde")</f>
        <v>305</v>
      </c>
      <c r="E597" s="7"/>
      <c r="F597" s="7"/>
      <c r="G597" s="7"/>
      <c r="H597" s="7"/>
      <c r="I597" s="97"/>
      <c r="J597" s="7"/>
      <c r="K597" s="7"/>
      <c r="L597" s="7"/>
      <c r="M597" s="7"/>
      <c r="N597" s="7"/>
      <c r="O597" s="7"/>
      <c r="P597" s="7"/>
    </row>
    <row r="598" spans="1:16" ht="15" customHeight="1" x14ac:dyDescent="0.2">
      <c r="A598" s="307"/>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07"/>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652</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19" t="s">
        <v>618</v>
      </c>
      <c r="B595" s="320"/>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06"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07"/>
      <c r="B597" s="23"/>
      <c r="C597" s="10" t="s">
        <v>620</v>
      </c>
      <c r="D597" s="69">
        <f>COUNTIF(D4:D594,"verde")</f>
        <v>292</v>
      </c>
      <c r="E597" s="7"/>
      <c r="F597" s="7"/>
      <c r="G597" s="7"/>
      <c r="H597" s="7"/>
      <c r="I597" s="97"/>
      <c r="J597" s="7"/>
      <c r="K597" s="7"/>
      <c r="L597" s="7"/>
      <c r="M597" s="7"/>
      <c r="N597" s="7"/>
      <c r="O597" s="7"/>
      <c r="P597" s="7"/>
    </row>
    <row r="598" spans="1:16" ht="15" customHeight="1" x14ac:dyDescent="0.2">
      <c r="A598" s="307"/>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07"/>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653</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19" t="s">
        <v>618</v>
      </c>
      <c r="B595" s="320"/>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06"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07"/>
      <c r="B597" s="23"/>
      <c r="C597" s="10" t="s">
        <v>620</v>
      </c>
      <c r="D597" s="69">
        <f>COUNTIF(D4:D594,"verde")</f>
        <v>280</v>
      </c>
      <c r="E597" s="7"/>
      <c r="F597" s="7"/>
      <c r="G597" s="7"/>
      <c r="H597" s="7"/>
      <c r="I597" s="97"/>
      <c r="J597" s="7"/>
      <c r="K597" s="7"/>
      <c r="L597" s="7"/>
      <c r="M597" s="7"/>
      <c r="N597" s="7"/>
      <c r="O597" s="7"/>
      <c r="P597" s="7"/>
    </row>
    <row r="598" spans="1:16" ht="15" customHeight="1" x14ac:dyDescent="0.2">
      <c r="A598" s="307"/>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07"/>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653</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19" t="s">
        <v>618</v>
      </c>
      <c r="B595" s="320"/>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06"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07"/>
      <c r="B597" s="23"/>
      <c r="C597" s="10" t="s">
        <v>620</v>
      </c>
      <c r="D597" s="69">
        <f>COUNTIF(D4:D594,"verde")</f>
        <v>267</v>
      </c>
      <c r="E597" s="7"/>
      <c r="F597" s="7"/>
      <c r="G597" s="7"/>
      <c r="H597" s="7"/>
      <c r="I597" s="97"/>
      <c r="J597" s="7"/>
      <c r="K597" s="7"/>
      <c r="L597" s="7"/>
      <c r="M597" s="7"/>
      <c r="N597" s="7"/>
      <c r="O597" s="7"/>
      <c r="P597" s="7"/>
    </row>
    <row r="598" spans="1:16" ht="15" customHeight="1" x14ac:dyDescent="0.2">
      <c r="A598" s="307"/>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07"/>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2" t="s">
        <v>0</v>
      </c>
      <c r="B1" s="312" t="s">
        <v>633</v>
      </c>
      <c r="C1" s="312" t="s">
        <v>1</v>
      </c>
      <c r="D1" s="315" t="s">
        <v>637</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x14ac:dyDescent="0.2">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x14ac:dyDescent="0.2">
      <c r="A3" s="314"/>
      <c r="B3" s="317"/>
      <c r="C3" s="313"/>
      <c r="D3" s="313"/>
      <c r="E3" s="313"/>
      <c r="F3" s="313"/>
      <c r="G3" s="313"/>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06"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07"/>
      <c r="B597" s="23"/>
      <c r="C597" s="10" t="s">
        <v>620</v>
      </c>
      <c r="D597" s="7">
        <f>COUNTIF(D4:D594,"verde")</f>
        <v>355</v>
      </c>
      <c r="E597" s="7"/>
      <c r="F597" s="7"/>
      <c r="G597" s="7"/>
      <c r="H597" s="7"/>
      <c r="I597" s="7"/>
      <c r="J597" s="7"/>
      <c r="K597" s="7"/>
      <c r="L597" s="7"/>
      <c r="M597" s="7"/>
      <c r="N597" s="7"/>
      <c r="O597" s="7"/>
      <c r="P597" s="7"/>
    </row>
    <row r="598" spans="1:16" ht="15" customHeight="1" x14ac:dyDescent="0.2">
      <c r="A598" s="308"/>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654</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19" t="s">
        <v>618</v>
      </c>
      <c r="B595" s="320"/>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06"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07"/>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07"/>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07"/>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4" priority="1" operator="equal">
      <formula>"verde"</formula>
    </cfRule>
  </conditionalFormatting>
  <conditionalFormatting sqref="D1:D3">
    <cfRule type="cellIs" dxfId="43" priority="2" operator="equal">
      <formula>"galben"</formula>
    </cfRule>
  </conditionalFormatting>
  <conditionalFormatting sqref="D1:D3">
    <cfRule type="cellIs" dxfId="42"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19" t="s">
        <v>618</v>
      </c>
      <c r="B593" s="320"/>
      <c r="C593" s="54">
        <f>SUBTOTAL(9,C2:C592)</f>
        <v>97403</v>
      </c>
      <c r="D593" s="68">
        <f t="shared" ref="D593:F593" si="17">SUBTOTAL(9,D2:D592)</f>
        <v>0</v>
      </c>
      <c r="E593" s="68">
        <f t="shared" ref="E593" si="18">SUBTOTAL(9,E2:E592)</f>
        <v>0</v>
      </c>
      <c r="F593" s="54">
        <f t="shared" si="17"/>
        <v>69004</v>
      </c>
    </row>
    <row r="594" spans="1:6" ht="15" customHeight="1" x14ac:dyDescent="0.2">
      <c r="A594" s="306" t="s">
        <v>630</v>
      </c>
      <c r="B594" s="22"/>
      <c r="C594" s="9" t="s">
        <v>619</v>
      </c>
      <c r="D594" s="69">
        <f>COUNTIF(D2:D592,"galben")</f>
        <v>275</v>
      </c>
      <c r="E594" s="69">
        <f>COUNTIF(E2:E592,"galben")</f>
        <v>164</v>
      </c>
      <c r="F594" s="130"/>
    </row>
    <row r="595" spans="1:6" ht="15" customHeight="1" x14ac:dyDescent="0.2">
      <c r="A595" s="307"/>
      <c r="B595" s="23"/>
      <c r="C595" s="10" t="s">
        <v>620</v>
      </c>
      <c r="D595" s="69">
        <f>COUNTIF(D2:D592,"verde")</f>
        <v>266</v>
      </c>
      <c r="E595" s="69">
        <f>COUNTIF(E2:E592,"verde")</f>
        <v>243</v>
      </c>
      <c r="F595" s="130"/>
    </row>
    <row r="596" spans="1:6" ht="15" customHeight="1" x14ac:dyDescent="0.2">
      <c r="A596" s="307"/>
      <c r="B596" s="23"/>
      <c r="C596" s="76" t="s">
        <v>643</v>
      </c>
      <c r="D596" s="69">
        <f>COUNTIF(D2:D592,"roșu Covid")</f>
        <v>24</v>
      </c>
      <c r="E596" s="69">
        <f>COUNTIF(E2:E592,"roșu Covid")</f>
        <v>26</v>
      </c>
      <c r="F596" s="130"/>
    </row>
    <row r="597" spans="1:6" ht="15" customHeight="1" x14ac:dyDescent="0.2">
      <c r="A597" s="307"/>
      <c r="B597" s="23"/>
      <c r="C597" s="76" t="s">
        <v>644</v>
      </c>
      <c r="D597" s="69">
        <f>COUNTIF(D2:D592,"roșu incidență")</f>
        <v>25</v>
      </c>
      <c r="E597" s="69">
        <f>COUNTIF(E2:E592,"roșu incidență")</f>
        <v>157</v>
      </c>
      <c r="F597" s="130"/>
    </row>
    <row r="598" spans="1:6" ht="15" customHeight="1" x14ac:dyDescent="0.2">
      <c r="A598" s="308"/>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mergeCells count="2">
    <mergeCell ref="A593:B593"/>
    <mergeCell ref="A594:A598"/>
  </mergeCells>
  <conditionalFormatting sqref="D1:E1">
    <cfRule type="cellIs" dxfId="41" priority="4" operator="equal">
      <formula>"verde"</formula>
    </cfRule>
  </conditionalFormatting>
  <conditionalFormatting sqref="D1:E1">
    <cfRule type="cellIs" dxfId="40" priority="5" operator="equal">
      <formula>"galben"</formula>
    </cfRule>
  </conditionalFormatting>
  <conditionalFormatting sqref="D1:E1">
    <cfRule type="cellIs" dxfId="39"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22" t="s">
        <v>618</v>
      </c>
      <c r="B158" s="322"/>
      <c r="C158" s="322"/>
      <c r="D158" s="54">
        <f>SUBTOTAL(9,D2:D157)</f>
        <v>51113</v>
      </c>
      <c r="E158" s="54">
        <f t="shared" ref="E158:G158" si="14">SUBTOTAL(9,E2:E157)</f>
        <v>0</v>
      </c>
      <c r="F158" s="54">
        <f t="shared" si="14"/>
        <v>0</v>
      </c>
      <c r="G158" s="54">
        <f t="shared" si="14"/>
        <v>49228</v>
      </c>
    </row>
    <row r="159" spans="1:7" ht="15" customHeight="1" x14ac:dyDescent="0.2">
      <c r="B159" s="321" t="s">
        <v>630</v>
      </c>
      <c r="C159" s="145"/>
      <c r="D159" s="9" t="s">
        <v>619</v>
      </c>
      <c r="E159" s="69">
        <f>COUNTIF(E2:E157,"galben")</f>
        <v>133</v>
      </c>
      <c r="F159" s="69">
        <f>COUNTIF(F2:F157,"galben")</f>
        <v>22</v>
      </c>
      <c r="G159" s="130"/>
    </row>
    <row r="160" spans="1:7" ht="15" customHeight="1" x14ac:dyDescent="0.2">
      <c r="B160" s="307"/>
      <c r="C160" s="23"/>
      <c r="D160" s="10" t="s">
        <v>620</v>
      </c>
      <c r="E160" s="69">
        <f>COUNTIF(E2:E157,"verde")</f>
        <v>23</v>
      </c>
      <c r="F160" s="69">
        <f>COUNTIF(F2:F157,"verde")</f>
        <v>0</v>
      </c>
      <c r="G160" s="130"/>
    </row>
    <row r="161" spans="2:7" ht="15" customHeight="1" x14ac:dyDescent="0.2">
      <c r="B161" s="307"/>
      <c r="C161" s="23"/>
      <c r="D161" s="76" t="s">
        <v>643</v>
      </c>
      <c r="E161" s="69">
        <f>COUNTIF(E2:E157,"roșu Covid")</f>
        <v>0</v>
      </c>
      <c r="F161" s="69">
        <f>COUNTIF(F2:F157,"roșu Covid")</f>
        <v>2</v>
      </c>
      <c r="G161" s="130"/>
    </row>
    <row r="162" spans="2:7" ht="15" customHeight="1" x14ac:dyDescent="0.2">
      <c r="B162" s="307"/>
      <c r="C162" s="23"/>
      <c r="D162" s="76" t="s">
        <v>644</v>
      </c>
      <c r="E162" s="69">
        <f>COUNTIF(E2:E157,"roșu incidență")</f>
        <v>0</v>
      </c>
      <c r="F162" s="69">
        <f>COUNTIF(F2:F157,"roșu incidență")</f>
        <v>132</v>
      </c>
      <c r="G162" s="130"/>
    </row>
    <row r="163" spans="2:7" ht="15" customHeight="1" x14ac:dyDescent="0.2">
      <c r="B163" s="308"/>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mergeCells count="2">
    <mergeCell ref="B159:B163"/>
    <mergeCell ref="A158:C158"/>
  </mergeCells>
  <conditionalFormatting sqref="E1:F1">
    <cfRule type="cellIs" dxfId="38" priority="1" operator="equal">
      <formula>"verde"</formula>
    </cfRule>
  </conditionalFormatting>
  <conditionalFormatting sqref="E1:F1">
    <cfRule type="cellIs" dxfId="37" priority="2" operator="equal">
      <formula>"galben"</formula>
    </cfRule>
  </conditionalFormatting>
  <conditionalFormatting sqref="E1:F1">
    <cfRule type="cellIs" dxfId="36"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19" t="s">
        <v>618</v>
      </c>
      <c r="B593" s="320"/>
      <c r="C593" s="54">
        <f>SUBTOTAL(9,C2:C592)</f>
        <v>62983</v>
      </c>
      <c r="D593" s="68">
        <f t="shared" ref="D593:F593" si="17">SUBTOTAL(9,D2:D592)</f>
        <v>0</v>
      </c>
      <c r="E593" s="68">
        <f t="shared" si="17"/>
        <v>0</v>
      </c>
      <c r="F593" s="54">
        <f t="shared" si="17"/>
        <v>62788</v>
      </c>
    </row>
    <row r="594" spans="1:6" ht="15" hidden="1" customHeight="1" x14ac:dyDescent="0.2">
      <c r="A594" s="306" t="s">
        <v>630</v>
      </c>
      <c r="B594" s="22"/>
      <c r="C594" s="9" t="s">
        <v>619</v>
      </c>
      <c r="D594" s="69">
        <f>COUNTIF(D2:D592,"galben")</f>
        <v>275</v>
      </c>
      <c r="E594" s="69">
        <f>COUNTIF(E2:E592,"galben")</f>
        <v>164</v>
      </c>
      <c r="F594" s="130"/>
    </row>
    <row r="595" spans="1:6" ht="15" hidden="1" customHeight="1" x14ac:dyDescent="0.2">
      <c r="A595" s="307"/>
      <c r="B595" s="23"/>
      <c r="C595" s="10" t="s">
        <v>620</v>
      </c>
      <c r="D595" s="69">
        <f>COUNTIF(D2:D592,"verde")</f>
        <v>266</v>
      </c>
      <c r="E595" s="69">
        <f>COUNTIF(E2:E592,"verde")</f>
        <v>243</v>
      </c>
      <c r="F595" s="130"/>
    </row>
    <row r="596" spans="1:6" ht="15" customHeight="1" x14ac:dyDescent="0.2">
      <c r="A596" s="307"/>
      <c r="B596" s="23"/>
      <c r="C596" s="76" t="s">
        <v>643</v>
      </c>
      <c r="D596" s="69">
        <f>COUNTIF(D2:D592,"roșu Covid")</f>
        <v>24</v>
      </c>
      <c r="E596" s="69">
        <f>COUNTIF(E2:E592,"roșu Covid")</f>
        <v>26</v>
      </c>
      <c r="F596" s="130"/>
    </row>
    <row r="597" spans="1:6" ht="15" customHeight="1" x14ac:dyDescent="0.2">
      <c r="A597" s="307"/>
      <c r="B597" s="23"/>
      <c r="C597" s="76" t="s">
        <v>644</v>
      </c>
      <c r="D597" s="69">
        <f>COUNTIF(D2:D592,"roșu incidență")</f>
        <v>25</v>
      </c>
      <c r="E597" s="69">
        <f>COUNTIF(E2:E592,"roșu incidență")</f>
        <v>157</v>
      </c>
      <c r="F597" s="130"/>
    </row>
    <row r="598" spans="1:6" ht="15" customHeight="1" x14ac:dyDescent="0.2">
      <c r="A598" s="308"/>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35" priority="1" operator="equal">
      <formula>"verde"</formula>
    </cfRule>
  </conditionalFormatting>
  <conditionalFormatting sqref="D1:E1">
    <cfRule type="cellIs" dxfId="34" priority="2" operator="equal">
      <formula>"galben"</formula>
    </cfRule>
  </conditionalFormatting>
  <conditionalFormatting sqref="D1:E1">
    <cfRule type="cellIs" dxfId="33"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25" t="s">
        <v>633</v>
      </c>
      <c r="C1" s="325" t="s">
        <v>1</v>
      </c>
      <c r="D1" s="69"/>
      <c r="E1" s="325" t="s">
        <v>655</v>
      </c>
      <c r="F1" s="326" t="s">
        <v>3</v>
      </c>
      <c r="G1" s="312" t="s">
        <v>4</v>
      </c>
      <c r="H1" s="312" t="s">
        <v>5</v>
      </c>
      <c r="I1" s="309" t="s">
        <v>6</v>
      </c>
      <c r="J1" s="324"/>
      <c r="K1" s="309" t="s">
        <v>7</v>
      </c>
      <c r="L1" s="323"/>
      <c r="M1" s="324"/>
      <c r="N1" s="309" t="s">
        <v>8</v>
      </c>
      <c r="O1" s="323"/>
      <c r="P1" s="323"/>
      <c r="Q1" s="324"/>
    </row>
    <row r="2" spans="1:17" ht="75" x14ac:dyDescent="0.2">
      <c r="B2" s="325"/>
      <c r="C2" s="325"/>
      <c r="D2" s="156" t="s">
        <v>656</v>
      </c>
      <c r="E2" s="325"/>
      <c r="F2" s="327"/>
      <c r="G2" s="316"/>
      <c r="H2" s="316"/>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19" t="s">
        <v>618</v>
      </c>
      <c r="B594" s="320"/>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06" t="s">
        <v>630</v>
      </c>
      <c r="B595" s="22"/>
      <c r="C595" s="9" t="s">
        <v>619</v>
      </c>
      <c r="D595" s="69">
        <f>COUNTIF(D3:D593,"galben")</f>
        <v>275</v>
      </c>
      <c r="E595" s="69">
        <f>COUNTIF(E3:E593,"galben")</f>
        <v>164</v>
      </c>
      <c r="F595" s="130"/>
    </row>
    <row r="596" spans="1:17" ht="15" customHeight="1" x14ac:dyDescent="0.2">
      <c r="A596" s="307"/>
      <c r="B596" s="23"/>
      <c r="C596" s="10" t="s">
        <v>620</v>
      </c>
      <c r="D596" s="69">
        <f>COUNTIF(D3:D593,"verde")</f>
        <v>266</v>
      </c>
      <c r="E596" s="69">
        <f>COUNTIF(E3:E593,"verde")</f>
        <v>243</v>
      </c>
      <c r="F596" s="130"/>
    </row>
    <row r="597" spans="1:17" ht="15" customHeight="1" x14ac:dyDescent="0.2">
      <c r="A597" s="307"/>
      <c r="B597" s="23"/>
      <c r="C597" s="76" t="s">
        <v>643</v>
      </c>
      <c r="D597" s="69">
        <f>COUNTIF(D3:D593,"roșu Covid")</f>
        <v>24</v>
      </c>
      <c r="E597" s="69">
        <f>COUNTIF(E3:E593,"roșu Covid")</f>
        <v>26</v>
      </c>
      <c r="F597" s="130"/>
    </row>
    <row r="598" spans="1:17" ht="15" customHeight="1" x14ac:dyDescent="0.2">
      <c r="A598" s="307"/>
      <c r="B598" s="23"/>
      <c r="C598" s="76" t="s">
        <v>644</v>
      </c>
      <c r="D598" s="69">
        <f>COUNTIF(D3:D593,"roșu incidență")</f>
        <v>25</v>
      </c>
      <c r="E598" s="69">
        <f>COUNTIF(E3:E593,"roșu incidență")</f>
        <v>157</v>
      </c>
      <c r="F598" s="130"/>
    </row>
    <row r="599" spans="1:17" ht="15" customHeight="1" x14ac:dyDescent="0.2">
      <c r="A599" s="308"/>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2" priority="4" operator="equal">
      <formula>"verde"</formula>
    </cfRule>
  </conditionalFormatting>
  <conditionalFormatting sqref="D2 E1">
    <cfRule type="cellIs" dxfId="31" priority="5" operator="equal">
      <formula>"galben"</formula>
    </cfRule>
  </conditionalFormatting>
  <conditionalFormatting sqref="D2 E1">
    <cfRule type="cellIs" dxfId="30"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07" t="s">
        <v>661</v>
      </c>
      <c r="B1" s="325" t="s">
        <v>633</v>
      </c>
      <c r="C1" s="325" t="s">
        <v>1</v>
      </c>
      <c r="D1" s="329" t="s">
        <v>662</v>
      </c>
      <c r="E1" s="326" t="s">
        <v>3</v>
      </c>
      <c r="F1" s="312" t="s">
        <v>4</v>
      </c>
      <c r="G1" s="312" t="s">
        <v>5</v>
      </c>
      <c r="H1" s="309" t="s">
        <v>6</v>
      </c>
      <c r="I1" s="324"/>
      <c r="J1" s="309" t="s">
        <v>7</v>
      </c>
      <c r="K1" s="323"/>
      <c r="L1" s="324"/>
      <c r="M1" s="309" t="s">
        <v>8</v>
      </c>
      <c r="N1" s="323"/>
      <c r="O1" s="323"/>
      <c r="P1" s="324"/>
    </row>
    <row r="2" spans="1:16" ht="75" x14ac:dyDescent="0.2">
      <c r="A2" s="328"/>
      <c r="B2" s="325"/>
      <c r="C2" s="329"/>
      <c r="D2" s="330"/>
      <c r="E2" s="327"/>
      <c r="F2" s="316"/>
      <c r="G2" s="316"/>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19" t="s">
        <v>618</v>
      </c>
      <c r="B594" s="320"/>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06" t="s">
        <v>630</v>
      </c>
      <c r="B595" s="22"/>
      <c r="C595" s="9" t="s">
        <v>619</v>
      </c>
      <c r="D595" s="69">
        <f>COUNTIF(D3:D593,"galben")</f>
        <v>140</v>
      </c>
      <c r="E595" s="130"/>
    </row>
    <row r="596" spans="1:16" ht="15" customHeight="1" x14ac:dyDescent="0.2">
      <c r="A596" s="307"/>
      <c r="B596" s="23"/>
      <c r="C596" s="10" t="s">
        <v>620</v>
      </c>
      <c r="D596" s="69">
        <f>COUNTIF(D3:D593,"verde")</f>
        <v>234</v>
      </c>
      <c r="E596" s="130"/>
    </row>
    <row r="597" spans="1:16" ht="15" customHeight="1" x14ac:dyDescent="0.2">
      <c r="A597" s="307"/>
      <c r="B597" s="23"/>
      <c r="C597" s="76" t="s">
        <v>643</v>
      </c>
      <c r="D597" s="69">
        <f>COUNTIF(D3:D593,"roșu Covid")</f>
        <v>24</v>
      </c>
      <c r="E597" s="130"/>
    </row>
    <row r="598" spans="1:16" ht="15" customHeight="1" x14ac:dyDescent="0.2">
      <c r="A598" s="307"/>
      <c r="B598" s="23"/>
      <c r="C598" s="76" t="s">
        <v>644</v>
      </c>
      <c r="D598" s="69">
        <f>COUNTIF(D3:D593,"roșu incidență")</f>
        <v>193</v>
      </c>
      <c r="E598" s="130"/>
    </row>
    <row r="599" spans="1:16" ht="15" customHeight="1" x14ac:dyDescent="0.2">
      <c r="A599" s="308"/>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07" t="s">
        <v>661</v>
      </c>
      <c r="B1" s="325" t="s">
        <v>633</v>
      </c>
      <c r="C1" s="337" t="s">
        <v>1</v>
      </c>
      <c r="D1" s="338" t="s">
        <v>668</v>
      </c>
      <c r="E1" s="336" t="s">
        <v>3</v>
      </c>
      <c r="F1" s="331" t="s">
        <v>4</v>
      </c>
      <c r="G1" s="331" t="s">
        <v>5</v>
      </c>
      <c r="H1" s="333" t="s">
        <v>6</v>
      </c>
      <c r="I1" s="334"/>
      <c r="J1" s="333" t="s">
        <v>7</v>
      </c>
      <c r="K1" s="335"/>
      <c r="L1" s="334"/>
      <c r="M1" s="333" t="s">
        <v>8</v>
      </c>
      <c r="N1" s="335"/>
      <c r="O1" s="335"/>
      <c r="P1" s="334"/>
    </row>
    <row r="2" spans="1:16" ht="75" x14ac:dyDescent="0.2">
      <c r="A2" s="328"/>
      <c r="B2" s="325"/>
      <c r="C2" s="338"/>
      <c r="D2" s="339"/>
      <c r="E2" s="327"/>
      <c r="F2" s="332"/>
      <c r="G2" s="332"/>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19" t="s">
        <v>618</v>
      </c>
      <c r="B594" s="320"/>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06" t="s">
        <v>630</v>
      </c>
      <c r="B595" s="22"/>
      <c r="C595" s="220" t="s">
        <v>619</v>
      </c>
      <c r="D595" s="210">
        <f>COUNTIF(D3:D593,"galben")</f>
        <v>148</v>
      </c>
      <c r="E595" s="221"/>
    </row>
    <row r="596" spans="1:16" ht="15" customHeight="1" x14ac:dyDescent="0.2">
      <c r="A596" s="307"/>
      <c r="B596" s="23"/>
      <c r="C596" s="223" t="s">
        <v>620</v>
      </c>
      <c r="D596" s="210">
        <f>COUNTIF(D3:D593,"verde")</f>
        <v>220</v>
      </c>
      <c r="E596" s="221"/>
    </row>
    <row r="597" spans="1:16" ht="15" customHeight="1" x14ac:dyDescent="0.2">
      <c r="A597" s="307"/>
      <c r="B597" s="23"/>
      <c r="C597" s="224" t="s">
        <v>643</v>
      </c>
      <c r="D597" s="210">
        <f>COUNTIF(D3:D593,"roșu Covid")</f>
        <v>27</v>
      </c>
      <c r="E597" s="221"/>
    </row>
    <row r="598" spans="1:16" ht="15" customHeight="1" x14ac:dyDescent="0.2">
      <c r="A598" s="307"/>
      <c r="B598" s="23"/>
      <c r="C598" s="224" t="s">
        <v>644</v>
      </c>
      <c r="D598" s="210">
        <f>COUNTIF(D3:D593,"roșu incidență")</f>
        <v>196</v>
      </c>
      <c r="E598" s="221"/>
    </row>
    <row r="599" spans="1:16" ht="15" customHeight="1" x14ac:dyDescent="0.2">
      <c r="A599" s="308"/>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6" priority="1" operator="equal">
      <formula>"verde"</formula>
    </cfRule>
  </conditionalFormatting>
  <conditionalFormatting sqref="D1">
    <cfRule type="cellIs" dxfId="25" priority="2" operator="equal">
      <formula>"galben"</formula>
    </cfRule>
  </conditionalFormatting>
  <conditionalFormatting sqref="D1">
    <cfRule type="cellIs" dxfId="24"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07" t="s">
        <v>661</v>
      </c>
      <c r="B1" s="325" t="s">
        <v>633</v>
      </c>
      <c r="C1" s="337" t="s">
        <v>1</v>
      </c>
      <c r="D1" s="338" t="s">
        <v>669</v>
      </c>
      <c r="E1" s="336" t="s">
        <v>3</v>
      </c>
      <c r="F1" s="331" t="s">
        <v>4</v>
      </c>
      <c r="G1" s="331" t="s">
        <v>5</v>
      </c>
      <c r="H1" s="333" t="s">
        <v>6</v>
      </c>
      <c r="I1" s="334"/>
      <c r="J1" s="333" t="s">
        <v>7</v>
      </c>
      <c r="K1" s="335"/>
      <c r="L1" s="334"/>
      <c r="M1" s="333" t="s">
        <v>8</v>
      </c>
      <c r="N1" s="335"/>
      <c r="O1" s="335"/>
      <c r="P1" s="334"/>
    </row>
    <row r="2" spans="1:16" ht="75" x14ac:dyDescent="0.2">
      <c r="A2" s="328"/>
      <c r="B2" s="325"/>
      <c r="C2" s="338"/>
      <c r="D2" s="339"/>
      <c r="E2" s="327"/>
      <c r="F2" s="332"/>
      <c r="G2" s="332"/>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19" t="s">
        <v>618</v>
      </c>
      <c r="B594" s="320"/>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06" t="s">
        <v>630</v>
      </c>
      <c r="B595" s="22"/>
      <c r="C595" s="220" t="s">
        <v>619</v>
      </c>
      <c r="D595" s="210">
        <f>COUNTIF(D3:D593,"galben")</f>
        <v>150</v>
      </c>
      <c r="E595" s="221"/>
    </row>
    <row r="596" spans="1:16" ht="15" customHeight="1" x14ac:dyDescent="0.2">
      <c r="A596" s="307"/>
      <c r="B596" s="23"/>
      <c r="C596" s="223" t="s">
        <v>620</v>
      </c>
      <c r="D596" s="210">
        <f>COUNTIF(D3:D593,"verde")</f>
        <v>213</v>
      </c>
      <c r="E596" s="221"/>
    </row>
    <row r="597" spans="1:16" ht="15" customHeight="1" x14ac:dyDescent="0.2">
      <c r="A597" s="307"/>
      <c r="B597" s="23"/>
      <c r="C597" s="224" t="s">
        <v>643</v>
      </c>
      <c r="D597" s="210">
        <f>COUNTIF(D3:D593,"roșu Covid")</f>
        <v>28</v>
      </c>
      <c r="E597" s="221"/>
    </row>
    <row r="598" spans="1:16" ht="15" customHeight="1" x14ac:dyDescent="0.2">
      <c r="A598" s="307"/>
      <c r="B598" s="23"/>
      <c r="C598" s="224" t="s">
        <v>644</v>
      </c>
      <c r="D598" s="210">
        <f>COUNTIF(D3:D593,"roșu incidență")</f>
        <v>200</v>
      </c>
      <c r="E598" s="221"/>
    </row>
    <row r="599" spans="1:16" ht="15" customHeight="1" x14ac:dyDescent="0.2">
      <c r="A599" s="308"/>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3" priority="1" operator="equal">
      <formula>"verde"</formula>
    </cfRule>
  </conditionalFormatting>
  <conditionalFormatting sqref="D1">
    <cfRule type="cellIs" dxfId="22" priority="2" operator="equal">
      <formula>"galben"</formula>
    </cfRule>
  </conditionalFormatting>
  <conditionalFormatting sqref="D1">
    <cfRule type="cellIs" dxfId="21"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N608"/>
  <sheetViews>
    <sheetView tabSelected="1" zoomScale="90" zoomScaleNormal="90" workbookViewId="0">
      <pane ySplit="1" topLeftCell="A566" activePane="bottomLeft" state="frozen"/>
      <selection pane="bottomLeft" activeCell="P591" sqref="P591"/>
    </sheetView>
  </sheetViews>
  <sheetFormatPr defaultColWidth="12.625" defaultRowHeight="15" customHeight="1" x14ac:dyDescent="0.2"/>
  <cols>
    <col min="1" max="1" width="63.125" style="304" customWidth="1"/>
    <col min="2" max="2" width="11.75" style="256" hidden="1" customWidth="1"/>
    <col min="3" max="4" width="11.875" style="256" hidden="1" customWidth="1"/>
    <col min="5" max="5" width="11.625" style="256" hidden="1" customWidth="1"/>
    <col min="6" max="6" width="11.875" style="256" hidden="1" customWidth="1"/>
    <col min="7" max="7" width="11.75" style="256" hidden="1" customWidth="1"/>
    <col min="8" max="8" width="11.875" style="256" hidden="1" customWidth="1"/>
    <col min="9" max="9" width="11.875" style="256" customWidth="1"/>
    <col min="10" max="10" width="12.625" style="131" hidden="1" customWidth="1"/>
    <col min="11" max="11" width="12.625" style="5" hidden="1" customWidth="1"/>
    <col min="12" max="12" width="52.625" style="5" hidden="1" customWidth="1"/>
    <col min="13" max="13" width="12.625" style="288" hidden="1" customWidth="1"/>
    <col min="14" max="14" width="0" style="5" hidden="1" customWidth="1"/>
    <col min="15" max="16384" width="12.625" style="5"/>
  </cols>
  <sheetData>
    <row r="1" spans="1:14" ht="30" x14ac:dyDescent="0.2">
      <c r="A1" s="296" t="s">
        <v>673</v>
      </c>
      <c r="B1" s="254" t="s">
        <v>676</v>
      </c>
      <c r="C1" s="266" t="s">
        <v>675</v>
      </c>
      <c r="D1" s="268" t="s">
        <v>680</v>
      </c>
      <c r="E1" s="274" t="s">
        <v>682</v>
      </c>
      <c r="F1" s="287" t="s">
        <v>687</v>
      </c>
      <c r="G1" s="287" t="s">
        <v>692</v>
      </c>
      <c r="H1" s="287" t="s">
        <v>696</v>
      </c>
      <c r="I1" s="287" t="s">
        <v>695</v>
      </c>
      <c r="J1" s="284" t="s">
        <v>686</v>
      </c>
      <c r="L1" s="283" t="s">
        <v>693</v>
      </c>
      <c r="M1" s="283" t="s">
        <v>697</v>
      </c>
      <c r="N1" s="291" t="s">
        <v>694</v>
      </c>
    </row>
    <row r="2" spans="1:14" x14ac:dyDescent="0.25">
      <c r="A2" s="294" t="s">
        <v>18</v>
      </c>
      <c r="B2" s="255" t="s">
        <v>670</v>
      </c>
      <c r="C2" s="255" t="s">
        <v>670</v>
      </c>
      <c r="D2" s="255" t="s">
        <v>670</v>
      </c>
      <c r="E2" s="255" t="s">
        <v>670</v>
      </c>
      <c r="F2" s="255" t="s">
        <v>670</v>
      </c>
      <c r="G2" s="255" t="s">
        <v>670</v>
      </c>
      <c r="H2" s="257" t="s">
        <v>671</v>
      </c>
      <c r="I2" s="257" t="s">
        <v>671</v>
      </c>
      <c r="J2" s="131">
        <f>IF(G2=I2,0,1)</f>
        <v>1</v>
      </c>
      <c r="L2" s="282" t="s">
        <v>18</v>
      </c>
      <c r="M2" s="292" t="str">
        <f t="shared" ref="M2:M65" si="0">VLOOKUP(L2,A:I,9,FALSE)</f>
        <v>S2</v>
      </c>
      <c r="N2" s="7">
        <f t="shared" ref="N2:N65" si="1">IF(E2=G2,0,1)</f>
        <v>0</v>
      </c>
    </row>
    <row r="3" spans="1:14" x14ac:dyDescent="0.25">
      <c r="A3" s="295" t="s">
        <v>20</v>
      </c>
      <c r="B3" s="255" t="s">
        <v>670</v>
      </c>
      <c r="C3" s="255" t="s">
        <v>670</v>
      </c>
      <c r="D3" s="255" t="s">
        <v>670</v>
      </c>
      <c r="E3" s="255" t="s">
        <v>670</v>
      </c>
      <c r="F3" s="255" t="s">
        <v>670</v>
      </c>
      <c r="G3" s="255" t="s">
        <v>670</v>
      </c>
      <c r="H3" s="257" t="s">
        <v>671</v>
      </c>
      <c r="I3" s="257" t="s">
        <v>671</v>
      </c>
      <c r="J3" s="131">
        <f t="shared" ref="J3:J66" si="2">IF(G3=I3,0,1)</f>
        <v>1</v>
      </c>
      <c r="L3" s="244" t="s">
        <v>20</v>
      </c>
      <c r="M3" s="292" t="str">
        <f t="shared" si="0"/>
        <v>S2</v>
      </c>
      <c r="N3" s="7">
        <f t="shared" si="1"/>
        <v>0</v>
      </c>
    </row>
    <row r="4" spans="1:14" x14ac:dyDescent="0.25">
      <c r="A4" s="295" t="s">
        <v>21</v>
      </c>
      <c r="B4" s="255" t="s">
        <v>670</v>
      </c>
      <c r="C4" s="255" t="s">
        <v>670</v>
      </c>
      <c r="D4" s="255" t="s">
        <v>670</v>
      </c>
      <c r="E4" s="255" t="s">
        <v>670</v>
      </c>
      <c r="F4" s="255" t="s">
        <v>670</v>
      </c>
      <c r="G4" s="255" t="s">
        <v>670</v>
      </c>
      <c r="H4" s="257" t="s">
        <v>671</v>
      </c>
      <c r="I4" s="257" t="s">
        <v>671</v>
      </c>
      <c r="J4" s="131">
        <f t="shared" si="2"/>
        <v>1</v>
      </c>
      <c r="L4" s="244" t="s">
        <v>21</v>
      </c>
      <c r="M4" s="292" t="str">
        <f t="shared" si="0"/>
        <v>S2</v>
      </c>
      <c r="N4" s="7">
        <f t="shared" si="1"/>
        <v>0</v>
      </c>
    </row>
    <row r="5" spans="1:14" x14ac:dyDescent="0.25">
      <c r="A5" s="295" t="s">
        <v>22</v>
      </c>
      <c r="B5" s="255" t="s">
        <v>670</v>
      </c>
      <c r="C5" s="255" t="s">
        <v>670</v>
      </c>
      <c r="D5" s="255" t="s">
        <v>670</v>
      </c>
      <c r="E5" s="255" t="s">
        <v>670</v>
      </c>
      <c r="F5" s="255" t="s">
        <v>670</v>
      </c>
      <c r="G5" s="255" t="s">
        <v>670</v>
      </c>
      <c r="H5" s="257" t="s">
        <v>671</v>
      </c>
      <c r="I5" s="257" t="s">
        <v>671</v>
      </c>
      <c r="J5" s="131">
        <f t="shared" si="2"/>
        <v>1</v>
      </c>
      <c r="L5" s="244" t="s">
        <v>22</v>
      </c>
      <c r="M5" s="292" t="str">
        <f t="shared" si="0"/>
        <v>S2</v>
      </c>
      <c r="N5" s="7">
        <f t="shared" si="1"/>
        <v>0</v>
      </c>
    </row>
    <row r="6" spans="1:14" x14ac:dyDescent="0.25">
      <c r="A6" s="294" t="s">
        <v>23</v>
      </c>
      <c r="B6" s="257" t="s">
        <v>671</v>
      </c>
      <c r="C6" s="257" t="s">
        <v>671</v>
      </c>
      <c r="D6" s="257" t="s">
        <v>671</v>
      </c>
      <c r="E6" s="255" t="s">
        <v>670</v>
      </c>
      <c r="F6" s="255" t="s">
        <v>670</v>
      </c>
      <c r="G6" s="255" t="s">
        <v>670</v>
      </c>
      <c r="H6" s="255" t="s">
        <v>670</v>
      </c>
      <c r="I6" s="257" t="s">
        <v>671</v>
      </c>
      <c r="J6" s="131">
        <f t="shared" si="2"/>
        <v>1</v>
      </c>
      <c r="L6" s="244" t="s">
        <v>23</v>
      </c>
      <c r="M6" s="292" t="str">
        <f t="shared" si="0"/>
        <v>S2</v>
      </c>
      <c r="N6" s="7">
        <f t="shared" si="1"/>
        <v>0</v>
      </c>
    </row>
    <row r="7" spans="1:14" x14ac:dyDescent="0.25">
      <c r="A7" s="295" t="s">
        <v>24</v>
      </c>
      <c r="B7" s="257" t="s">
        <v>671</v>
      </c>
      <c r="C7" s="257" t="s">
        <v>671</v>
      </c>
      <c r="D7" s="257" t="s">
        <v>671</v>
      </c>
      <c r="E7" s="255" t="s">
        <v>670</v>
      </c>
      <c r="F7" s="255" t="s">
        <v>670</v>
      </c>
      <c r="G7" s="255" t="s">
        <v>670</v>
      </c>
      <c r="H7" s="255" t="s">
        <v>670</v>
      </c>
      <c r="I7" s="257" t="s">
        <v>671</v>
      </c>
      <c r="J7" s="131">
        <f t="shared" si="2"/>
        <v>1</v>
      </c>
      <c r="L7" s="244" t="s">
        <v>24</v>
      </c>
      <c r="M7" s="292" t="str">
        <f t="shared" si="0"/>
        <v>S2</v>
      </c>
      <c r="N7" s="7">
        <f t="shared" si="1"/>
        <v>0</v>
      </c>
    </row>
    <row r="8" spans="1:14" x14ac:dyDescent="0.25">
      <c r="A8" s="295" t="s">
        <v>25</v>
      </c>
      <c r="B8" s="257" t="s">
        <v>671</v>
      </c>
      <c r="C8" s="257" t="s">
        <v>671</v>
      </c>
      <c r="D8" s="257" t="s">
        <v>671</v>
      </c>
      <c r="E8" s="255" t="s">
        <v>670</v>
      </c>
      <c r="F8" s="255" t="s">
        <v>670</v>
      </c>
      <c r="G8" s="255" t="s">
        <v>670</v>
      </c>
      <c r="H8" s="255" t="s">
        <v>670</v>
      </c>
      <c r="I8" s="257" t="s">
        <v>671</v>
      </c>
      <c r="J8" s="131">
        <f t="shared" si="2"/>
        <v>1</v>
      </c>
      <c r="L8" s="244" t="s">
        <v>25</v>
      </c>
      <c r="M8" s="292" t="str">
        <f t="shared" si="0"/>
        <v>S2</v>
      </c>
      <c r="N8" s="7">
        <f t="shared" si="1"/>
        <v>0</v>
      </c>
    </row>
    <row r="9" spans="1:14" x14ac:dyDescent="0.25">
      <c r="A9" s="295" t="s">
        <v>26</v>
      </c>
      <c r="B9" s="257" t="s">
        <v>671</v>
      </c>
      <c r="C9" s="257" t="s">
        <v>671</v>
      </c>
      <c r="D9" s="257" t="s">
        <v>671</v>
      </c>
      <c r="E9" s="255" t="s">
        <v>670</v>
      </c>
      <c r="F9" s="255" t="s">
        <v>670</v>
      </c>
      <c r="G9" s="255" t="s">
        <v>670</v>
      </c>
      <c r="H9" s="255" t="s">
        <v>670</v>
      </c>
      <c r="I9" s="257" t="s">
        <v>671</v>
      </c>
      <c r="J9" s="131">
        <f t="shared" si="2"/>
        <v>1</v>
      </c>
      <c r="L9" s="244" t="s">
        <v>26</v>
      </c>
      <c r="M9" s="292" t="str">
        <f t="shared" si="0"/>
        <v>S2</v>
      </c>
      <c r="N9" s="7">
        <f t="shared" si="1"/>
        <v>0</v>
      </c>
    </row>
    <row r="10" spans="1:14" x14ac:dyDescent="0.25">
      <c r="A10" s="295" t="s">
        <v>27</v>
      </c>
      <c r="B10" s="257" t="s">
        <v>671</v>
      </c>
      <c r="C10" s="257" t="s">
        <v>671</v>
      </c>
      <c r="D10" s="257" t="s">
        <v>671</v>
      </c>
      <c r="E10" s="255" t="s">
        <v>670</v>
      </c>
      <c r="F10" s="255" t="s">
        <v>670</v>
      </c>
      <c r="G10" s="255" t="s">
        <v>670</v>
      </c>
      <c r="H10" s="255" t="s">
        <v>670</v>
      </c>
      <c r="I10" s="257" t="s">
        <v>671</v>
      </c>
      <c r="J10" s="131">
        <f t="shared" si="2"/>
        <v>1</v>
      </c>
      <c r="L10" s="244" t="s">
        <v>27</v>
      </c>
      <c r="M10" s="292" t="str">
        <f t="shared" si="0"/>
        <v>S2</v>
      </c>
      <c r="N10" s="7">
        <f t="shared" si="1"/>
        <v>0</v>
      </c>
    </row>
    <row r="11" spans="1:14" x14ac:dyDescent="0.25">
      <c r="A11" s="294" t="s">
        <v>28</v>
      </c>
      <c r="B11" s="255" t="s">
        <v>670</v>
      </c>
      <c r="C11" s="255" t="s">
        <v>670</v>
      </c>
      <c r="D11" s="255" t="s">
        <v>670</v>
      </c>
      <c r="E11" s="255" t="s">
        <v>670</v>
      </c>
      <c r="F11" s="255" t="s">
        <v>670</v>
      </c>
      <c r="G11" s="255" t="s">
        <v>670</v>
      </c>
      <c r="H11" s="255" t="s">
        <v>670</v>
      </c>
      <c r="I11" s="255" t="s">
        <v>670</v>
      </c>
      <c r="J11" s="131">
        <f t="shared" si="2"/>
        <v>0</v>
      </c>
      <c r="L11" s="244" t="s">
        <v>28</v>
      </c>
      <c r="M11" s="292" t="str">
        <f t="shared" si="0"/>
        <v>S1</v>
      </c>
      <c r="N11" s="7">
        <f t="shared" si="1"/>
        <v>0</v>
      </c>
    </row>
    <row r="12" spans="1:14" x14ac:dyDescent="0.25">
      <c r="A12" s="295" t="s">
        <v>29</v>
      </c>
      <c r="B12" s="255" t="s">
        <v>670</v>
      </c>
      <c r="C12" s="255" t="s">
        <v>670</v>
      </c>
      <c r="D12" s="255" t="s">
        <v>670</v>
      </c>
      <c r="E12" s="255" t="s">
        <v>670</v>
      </c>
      <c r="F12" s="255" t="s">
        <v>670</v>
      </c>
      <c r="G12" s="255" t="s">
        <v>670</v>
      </c>
      <c r="H12" s="255" t="s">
        <v>670</v>
      </c>
      <c r="I12" s="255" t="s">
        <v>670</v>
      </c>
      <c r="J12" s="131">
        <f t="shared" si="2"/>
        <v>0</v>
      </c>
      <c r="L12" s="244" t="s">
        <v>29</v>
      </c>
      <c r="M12" s="292" t="str">
        <f t="shared" si="0"/>
        <v>S1</v>
      </c>
      <c r="N12" s="7">
        <f t="shared" si="1"/>
        <v>0</v>
      </c>
    </row>
    <row r="13" spans="1:14" x14ac:dyDescent="0.25">
      <c r="A13" s="294" t="s">
        <v>30</v>
      </c>
      <c r="B13" s="258" t="s">
        <v>672</v>
      </c>
      <c r="C13" s="257" t="s">
        <v>671</v>
      </c>
      <c r="D13" s="257" t="s">
        <v>671</v>
      </c>
      <c r="E13" s="255" t="s">
        <v>670</v>
      </c>
      <c r="F13" s="255" t="s">
        <v>670</v>
      </c>
      <c r="G13" s="255" t="s">
        <v>670</v>
      </c>
      <c r="H13" s="255" t="s">
        <v>670</v>
      </c>
      <c r="I13" s="255" t="s">
        <v>670</v>
      </c>
      <c r="J13" s="131">
        <f t="shared" si="2"/>
        <v>0</v>
      </c>
      <c r="L13" s="244" t="s">
        <v>30</v>
      </c>
      <c r="M13" s="292" t="str">
        <f t="shared" si="0"/>
        <v>S1</v>
      </c>
      <c r="N13" s="7">
        <f t="shared" si="1"/>
        <v>0</v>
      </c>
    </row>
    <row r="14" spans="1:14" x14ac:dyDescent="0.25">
      <c r="A14" s="295" t="s">
        <v>32</v>
      </c>
      <c r="B14" s="258" t="s">
        <v>672</v>
      </c>
      <c r="C14" s="257" t="s">
        <v>671</v>
      </c>
      <c r="D14" s="257" t="s">
        <v>671</v>
      </c>
      <c r="E14" s="255" t="s">
        <v>670</v>
      </c>
      <c r="F14" s="255" t="s">
        <v>670</v>
      </c>
      <c r="G14" s="255" t="s">
        <v>670</v>
      </c>
      <c r="H14" s="255" t="s">
        <v>670</v>
      </c>
      <c r="I14" s="255" t="s">
        <v>670</v>
      </c>
      <c r="J14" s="131">
        <f t="shared" si="2"/>
        <v>0</v>
      </c>
      <c r="L14" s="244" t="s">
        <v>32</v>
      </c>
      <c r="M14" s="292" t="str">
        <f t="shared" si="0"/>
        <v>S1</v>
      </c>
      <c r="N14" s="7">
        <f t="shared" si="1"/>
        <v>0</v>
      </c>
    </row>
    <row r="15" spans="1:14" ht="15" customHeight="1" x14ac:dyDescent="0.25">
      <c r="A15" s="295" t="s">
        <v>33</v>
      </c>
      <c r="B15" s="258" t="s">
        <v>672</v>
      </c>
      <c r="C15" s="257" t="s">
        <v>671</v>
      </c>
      <c r="D15" s="257" t="s">
        <v>671</v>
      </c>
      <c r="E15" s="255" t="s">
        <v>670</v>
      </c>
      <c r="F15" s="255" t="s">
        <v>670</v>
      </c>
      <c r="G15" s="255" t="s">
        <v>670</v>
      </c>
      <c r="H15" s="255" t="s">
        <v>670</v>
      </c>
      <c r="I15" s="255" t="s">
        <v>670</v>
      </c>
      <c r="J15" s="131">
        <f t="shared" si="2"/>
        <v>0</v>
      </c>
      <c r="L15" s="244" t="s">
        <v>33</v>
      </c>
      <c r="M15" s="292" t="str">
        <f t="shared" si="0"/>
        <v>S1</v>
      </c>
      <c r="N15" s="7">
        <f t="shared" si="1"/>
        <v>0</v>
      </c>
    </row>
    <row r="16" spans="1:14" ht="15" customHeight="1" x14ac:dyDescent="0.25">
      <c r="A16" s="294" t="s">
        <v>34</v>
      </c>
      <c r="B16" s="257" t="s">
        <v>671</v>
      </c>
      <c r="C16" s="255" t="s">
        <v>670</v>
      </c>
      <c r="D16" s="255" t="s">
        <v>670</v>
      </c>
      <c r="E16" s="255" t="s">
        <v>670</v>
      </c>
      <c r="F16" s="255" t="s">
        <v>670</v>
      </c>
      <c r="G16" s="255" t="s">
        <v>670</v>
      </c>
      <c r="H16" s="255" t="s">
        <v>670</v>
      </c>
      <c r="I16" s="255" t="s">
        <v>670</v>
      </c>
      <c r="J16" s="131">
        <f t="shared" si="2"/>
        <v>0</v>
      </c>
      <c r="L16" s="244" t="s">
        <v>34</v>
      </c>
      <c r="M16" s="292" t="str">
        <f t="shared" si="0"/>
        <v>S1</v>
      </c>
      <c r="N16" s="7">
        <f t="shared" si="1"/>
        <v>0</v>
      </c>
    </row>
    <row r="17" spans="1:14" ht="15" customHeight="1" x14ac:dyDescent="0.25">
      <c r="A17" s="295" t="s">
        <v>35</v>
      </c>
      <c r="B17" s="257" t="s">
        <v>671</v>
      </c>
      <c r="C17" s="255" t="s">
        <v>670</v>
      </c>
      <c r="D17" s="255" t="s">
        <v>670</v>
      </c>
      <c r="E17" s="255" t="s">
        <v>670</v>
      </c>
      <c r="F17" s="255" t="s">
        <v>670</v>
      </c>
      <c r="G17" s="255" t="s">
        <v>670</v>
      </c>
      <c r="H17" s="255" t="s">
        <v>670</v>
      </c>
      <c r="I17" s="255" t="s">
        <v>670</v>
      </c>
      <c r="J17" s="131">
        <f t="shared" si="2"/>
        <v>0</v>
      </c>
      <c r="L17" s="244" t="s">
        <v>35</v>
      </c>
      <c r="M17" s="292" t="str">
        <f t="shared" si="0"/>
        <v>S1</v>
      </c>
      <c r="N17" s="7">
        <f t="shared" si="1"/>
        <v>0</v>
      </c>
    </row>
    <row r="18" spans="1:14" ht="15" customHeight="1" x14ac:dyDescent="0.25">
      <c r="A18" s="295" t="s">
        <v>36</v>
      </c>
      <c r="B18" s="257" t="s">
        <v>671</v>
      </c>
      <c r="C18" s="255" t="s">
        <v>670</v>
      </c>
      <c r="D18" s="255" t="s">
        <v>670</v>
      </c>
      <c r="E18" s="255" t="s">
        <v>670</v>
      </c>
      <c r="F18" s="255" t="s">
        <v>670</v>
      </c>
      <c r="G18" s="255" t="s">
        <v>670</v>
      </c>
      <c r="H18" s="255" t="s">
        <v>670</v>
      </c>
      <c r="I18" s="255" t="s">
        <v>670</v>
      </c>
      <c r="J18" s="131">
        <f t="shared" si="2"/>
        <v>0</v>
      </c>
      <c r="L18" s="244" t="s">
        <v>36</v>
      </c>
      <c r="M18" s="292" t="str">
        <f t="shared" si="0"/>
        <v>S1</v>
      </c>
      <c r="N18" s="7">
        <f t="shared" si="1"/>
        <v>0</v>
      </c>
    </row>
    <row r="19" spans="1:14" ht="15" customHeight="1" x14ac:dyDescent="0.25">
      <c r="A19" s="295" t="s">
        <v>37</v>
      </c>
      <c r="B19" s="257" t="s">
        <v>671</v>
      </c>
      <c r="C19" s="255" t="s">
        <v>670</v>
      </c>
      <c r="D19" s="255" t="s">
        <v>670</v>
      </c>
      <c r="E19" s="255" t="s">
        <v>670</v>
      </c>
      <c r="F19" s="255" t="s">
        <v>670</v>
      </c>
      <c r="G19" s="255" t="s">
        <v>670</v>
      </c>
      <c r="H19" s="255" t="s">
        <v>670</v>
      </c>
      <c r="I19" s="255" t="s">
        <v>670</v>
      </c>
      <c r="J19" s="131">
        <f t="shared" si="2"/>
        <v>0</v>
      </c>
      <c r="L19" s="244" t="s">
        <v>37</v>
      </c>
      <c r="M19" s="292" t="str">
        <f t="shared" si="0"/>
        <v>S1</v>
      </c>
      <c r="N19" s="7">
        <f t="shared" si="1"/>
        <v>0</v>
      </c>
    </row>
    <row r="20" spans="1:14" ht="15" customHeight="1" x14ac:dyDescent="0.25">
      <c r="A20" s="294" t="s">
        <v>38</v>
      </c>
      <c r="B20" s="257" t="s">
        <v>671</v>
      </c>
      <c r="C20" s="257" t="s">
        <v>671</v>
      </c>
      <c r="D20" s="257" t="s">
        <v>671</v>
      </c>
      <c r="E20" s="258" t="s">
        <v>672</v>
      </c>
      <c r="F20" s="258" t="s">
        <v>672</v>
      </c>
      <c r="G20" s="258" t="s">
        <v>672</v>
      </c>
      <c r="H20" s="258" t="s">
        <v>672</v>
      </c>
      <c r="I20" s="258" t="s">
        <v>672</v>
      </c>
      <c r="J20" s="131">
        <f t="shared" si="2"/>
        <v>0</v>
      </c>
      <c r="L20" s="244" t="s">
        <v>38</v>
      </c>
      <c r="M20" s="292" t="str">
        <f t="shared" si="0"/>
        <v>S3</v>
      </c>
      <c r="N20" s="7">
        <f t="shared" si="1"/>
        <v>0</v>
      </c>
    </row>
    <row r="21" spans="1:14" ht="15" customHeight="1" x14ac:dyDescent="0.25">
      <c r="A21" s="295" t="s">
        <v>39</v>
      </c>
      <c r="B21" s="257" t="s">
        <v>671</v>
      </c>
      <c r="C21" s="257" t="s">
        <v>671</v>
      </c>
      <c r="D21" s="257" t="s">
        <v>671</v>
      </c>
      <c r="E21" s="258" t="s">
        <v>672</v>
      </c>
      <c r="F21" s="258" t="s">
        <v>672</v>
      </c>
      <c r="G21" s="258" t="s">
        <v>672</v>
      </c>
      <c r="H21" s="258" t="s">
        <v>672</v>
      </c>
      <c r="I21" s="258" t="s">
        <v>672</v>
      </c>
      <c r="J21" s="131">
        <f t="shared" si="2"/>
        <v>0</v>
      </c>
      <c r="L21" s="244" t="s">
        <v>39</v>
      </c>
      <c r="M21" s="292" t="str">
        <f t="shared" si="0"/>
        <v>S3</v>
      </c>
      <c r="N21" s="7">
        <f t="shared" si="1"/>
        <v>0</v>
      </c>
    </row>
    <row r="22" spans="1:14" ht="15" customHeight="1" x14ac:dyDescent="0.25">
      <c r="A22" s="294" t="s">
        <v>40</v>
      </c>
      <c r="B22" s="257" t="s">
        <v>671</v>
      </c>
      <c r="C22" s="258" t="s">
        <v>672</v>
      </c>
      <c r="D22" s="258" t="s">
        <v>672</v>
      </c>
      <c r="E22" s="258" t="s">
        <v>672</v>
      </c>
      <c r="F22" s="257" t="s">
        <v>671</v>
      </c>
      <c r="G22" s="257" t="s">
        <v>671</v>
      </c>
      <c r="H22" s="258" t="s">
        <v>672</v>
      </c>
      <c r="I22" s="258" t="s">
        <v>672</v>
      </c>
      <c r="J22" s="131">
        <f t="shared" si="2"/>
        <v>1</v>
      </c>
      <c r="L22" s="244" t="s">
        <v>40</v>
      </c>
      <c r="M22" s="292" t="str">
        <f t="shared" si="0"/>
        <v>S3</v>
      </c>
      <c r="N22" s="7">
        <f t="shared" si="1"/>
        <v>1</v>
      </c>
    </row>
    <row r="23" spans="1:14" ht="15" customHeight="1" x14ac:dyDescent="0.25">
      <c r="A23" s="295" t="s">
        <v>41</v>
      </c>
      <c r="B23" s="257" t="s">
        <v>671</v>
      </c>
      <c r="C23" s="258" t="s">
        <v>672</v>
      </c>
      <c r="D23" s="258" t="s">
        <v>672</v>
      </c>
      <c r="E23" s="258" t="s">
        <v>672</v>
      </c>
      <c r="F23" s="257" t="s">
        <v>671</v>
      </c>
      <c r="G23" s="257" t="s">
        <v>671</v>
      </c>
      <c r="H23" s="258" t="s">
        <v>672</v>
      </c>
      <c r="I23" s="258" t="s">
        <v>672</v>
      </c>
      <c r="J23" s="131">
        <f t="shared" si="2"/>
        <v>1</v>
      </c>
      <c r="L23" s="244" t="s">
        <v>41</v>
      </c>
      <c r="M23" s="292" t="str">
        <f t="shared" si="0"/>
        <v>S3</v>
      </c>
      <c r="N23" s="7">
        <f t="shared" si="1"/>
        <v>1</v>
      </c>
    </row>
    <row r="24" spans="1:14" ht="15" customHeight="1" x14ac:dyDescent="0.25">
      <c r="A24" s="295" t="s">
        <v>42</v>
      </c>
      <c r="B24" s="257" t="s">
        <v>671</v>
      </c>
      <c r="C24" s="258" t="s">
        <v>672</v>
      </c>
      <c r="D24" s="258" t="s">
        <v>672</v>
      </c>
      <c r="E24" s="258" t="s">
        <v>672</v>
      </c>
      <c r="F24" s="257" t="s">
        <v>671</v>
      </c>
      <c r="G24" s="257" t="s">
        <v>671</v>
      </c>
      <c r="H24" s="258" t="s">
        <v>672</v>
      </c>
      <c r="I24" s="258" t="s">
        <v>672</v>
      </c>
      <c r="J24" s="131">
        <f t="shared" si="2"/>
        <v>1</v>
      </c>
      <c r="L24" s="244" t="s">
        <v>42</v>
      </c>
      <c r="M24" s="292" t="str">
        <f t="shared" si="0"/>
        <v>S3</v>
      </c>
      <c r="N24" s="7">
        <f t="shared" si="1"/>
        <v>1</v>
      </c>
    </row>
    <row r="25" spans="1:14" ht="15" customHeight="1" x14ac:dyDescent="0.25">
      <c r="A25" s="294" t="s">
        <v>43</v>
      </c>
      <c r="B25" s="255" t="s">
        <v>670</v>
      </c>
      <c r="C25" s="255" t="s">
        <v>670</v>
      </c>
      <c r="D25" s="257" t="s">
        <v>671</v>
      </c>
      <c r="E25" s="257" t="s">
        <v>671</v>
      </c>
      <c r="F25" s="257" t="s">
        <v>671</v>
      </c>
      <c r="G25" s="255" t="s">
        <v>670</v>
      </c>
      <c r="H25" s="255" t="s">
        <v>670</v>
      </c>
      <c r="I25" s="255" t="s">
        <v>670</v>
      </c>
      <c r="J25" s="131">
        <f t="shared" si="2"/>
        <v>0</v>
      </c>
      <c r="L25" s="244" t="s">
        <v>43</v>
      </c>
      <c r="M25" s="292" t="str">
        <f t="shared" si="0"/>
        <v>S1</v>
      </c>
      <c r="N25" s="7">
        <f t="shared" si="1"/>
        <v>1</v>
      </c>
    </row>
    <row r="26" spans="1:14" ht="15" customHeight="1" x14ac:dyDescent="0.25">
      <c r="A26" s="295" t="s">
        <v>44</v>
      </c>
      <c r="B26" s="255" t="s">
        <v>670</v>
      </c>
      <c r="C26" s="255" t="s">
        <v>670</v>
      </c>
      <c r="D26" s="257" t="s">
        <v>671</v>
      </c>
      <c r="E26" s="257" t="s">
        <v>671</v>
      </c>
      <c r="F26" s="257" t="s">
        <v>671</v>
      </c>
      <c r="G26" s="255" t="s">
        <v>670</v>
      </c>
      <c r="H26" s="255" t="s">
        <v>670</v>
      </c>
      <c r="I26" s="255" t="s">
        <v>670</v>
      </c>
      <c r="J26" s="131">
        <f t="shared" si="2"/>
        <v>0</v>
      </c>
      <c r="L26" s="244" t="s">
        <v>44</v>
      </c>
      <c r="M26" s="292" t="str">
        <f t="shared" si="0"/>
        <v>S1</v>
      </c>
      <c r="N26" s="7">
        <f t="shared" si="1"/>
        <v>1</v>
      </c>
    </row>
    <row r="27" spans="1:14" ht="15" customHeight="1" x14ac:dyDescent="0.25">
      <c r="A27" s="295" t="s">
        <v>45</v>
      </c>
      <c r="B27" s="255" t="s">
        <v>670</v>
      </c>
      <c r="C27" s="255" t="s">
        <v>670</v>
      </c>
      <c r="D27" s="257" t="s">
        <v>671</v>
      </c>
      <c r="E27" s="257" t="s">
        <v>671</v>
      </c>
      <c r="F27" s="257" t="s">
        <v>671</v>
      </c>
      <c r="G27" s="255" t="s">
        <v>670</v>
      </c>
      <c r="H27" s="255" t="s">
        <v>670</v>
      </c>
      <c r="I27" s="255" t="s">
        <v>670</v>
      </c>
      <c r="J27" s="131">
        <f t="shared" si="2"/>
        <v>0</v>
      </c>
      <c r="L27" s="244" t="s">
        <v>45</v>
      </c>
      <c r="M27" s="292" t="str">
        <f t="shared" si="0"/>
        <v>S1</v>
      </c>
      <c r="N27" s="7">
        <f t="shared" si="1"/>
        <v>1</v>
      </c>
    </row>
    <row r="28" spans="1:14" ht="15" customHeight="1" x14ac:dyDescent="0.25">
      <c r="A28" s="295" t="s">
        <v>46</v>
      </c>
      <c r="B28" s="255" t="s">
        <v>670</v>
      </c>
      <c r="C28" s="255" t="s">
        <v>670</v>
      </c>
      <c r="D28" s="257" t="s">
        <v>671</v>
      </c>
      <c r="E28" s="257" t="s">
        <v>671</v>
      </c>
      <c r="F28" s="257" t="s">
        <v>671</v>
      </c>
      <c r="G28" s="255" t="s">
        <v>670</v>
      </c>
      <c r="H28" s="255" t="s">
        <v>670</v>
      </c>
      <c r="I28" s="255" t="s">
        <v>670</v>
      </c>
      <c r="J28" s="131">
        <f t="shared" si="2"/>
        <v>0</v>
      </c>
      <c r="L28" s="244" t="s">
        <v>46</v>
      </c>
      <c r="M28" s="292" t="str">
        <f t="shared" si="0"/>
        <v>S1</v>
      </c>
      <c r="N28" s="7">
        <f t="shared" si="1"/>
        <v>1</v>
      </c>
    </row>
    <row r="29" spans="1:14" ht="15" customHeight="1" x14ac:dyDescent="0.25">
      <c r="A29" s="295" t="s">
        <v>47</v>
      </c>
      <c r="B29" s="255" t="s">
        <v>670</v>
      </c>
      <c r="C29" s="255" t="s">
        <v>670</v>
      </c>
      <c r="D29" s="257" t="s">
        <v>671</v>
      </c>
      <c r="E29" s="257" t="s">
        <v>671</v>
      </c>
      <c r="F29" s="257" t="s">
        <v>671</v>
      </c>
      <c r="G29" s="255" t="s">
        <v>670</v>
      </c>
      <c r="H29" s="255" t="s">
        <v>670</v>
      </c>
      <c r="I29" s="255" t="s">
        <v>670</v>
      </c>
      <c r="J29" s="131">
        <f t="shared" si="2"/>
        <v>0</v>
      </c>
      <c r="L29" s="244" t="s">
        <v>47</v>
      </c>
      <c r="M29" s="292" t="str">
        <f t="shared" si="0"/>
        <v>S1</v>
      </c>
      <c r="N29" s="7">
        <f t="shared" si="1"/>
        <v>1</v>
      </c>
    </row>
    <row r="30" spans="1:14" ht="15" customHeight="1" x14ac:dyDescent="0.25">
      <c r="A30" s="295" t="s">
        <v>48</v>
      </c>
      <c r="B30" s="255" t="s">
        <v>670</v>
      </c>
      <c r="C30" s="255" t="s">
        <v>670</v>
      </c>
      <c r="D30" s="257" t="s">
        <v>671</v>
      </c>
      <c r="E30" s="257" t="s">
        <v>671</v>
      </c>
      <c r="F30" s="257" t="s">
        <v>671</v>
      </c>
      <c r="G30" s="255" t="s">
        <v>670</v>
      </c>
      <c r="H30" s="255" t="s">
        <v>670</v>
      </c>
      <c r="I30" s="255" t="s">
        <v>670</v>
      </c>
      <c r="J30" s="131">
        <f t="shared" si="2"/>
        <v>0</v>
      </c>
      <c r="L30" s="244" t="s">
        <v>48</v>
      </c>
      <c r="M30" s="292" t="str">
        <f t="shared" si="0"/>
        <v>S1</v>
      </c>
      <c r="N30" s="7">
        <f t="shared" si="1"/>
        <v>1</v>
      </c>
    </row>
    <row r="31" spans="1:14" ht="15" customHeight="1" x14ac:dyDescent="0.25">
      <c r="A31" s="295" t="s">
        <v>49</v>
      </c>
      <c r="B31" s="255" t="s">
        <v>670</v>
      </c>
      <c r="C31" s="255" t="s">
        <v>670</v>
      </c>
      <c r="D31" s="257" t="s">
        <v>671</v>
      </c>
      <c r="E31" s="257" t="s">
        <v>671</v>
      </c>
      <c r="F31" s="257" t="s">
        <v>671</v>
      </c>
      <c r="G31" s="255" t="s">
        <v>670</v>
      </c>
      <c r="H31" s="255" t="s">
        <v>670</v>
      </c>
      <c r="I31" s="255" t="s">
        <v>670</v>
      </c>
      <c r="J31" s="131">
        <f t="shared" si="2"/>
        <v>0</v>
      </c>
      <c r="L31" s="244" t="s">
        <v>49</v>
      </c>
      <c r="M31" s="292" t="str">
        <f t="shared" si="0"/>
        <v>S1</v>
      </c>
      <c r="N31" s="7">
        <f t="shared" si="1"/>
        <v>1</v>
      </c>
    </row>
    <row r="32" spans="1:14" ht="15" customHeight="1" x14ac:dyDescent="0.25">
      <c r="A32" s="295" t="s">
        <v>50</v>
      </c>
      <c r="B32" s="255" t="s">
        <v>670</v>
      </c>
      <c r="C32" s="255" t="s">
        <v>670</v>
      </c>
      <c r="D32" s="257" t="s">
        <v>671</v>
      </c>
      <c r="E32" s="257" t="s">
        <v>671</v>
      </c>
      <c r="F32" s="257" t="s">
        <v>671</v>
      </c>
      <c r="G32" s="255" t="s">
        <v>670</v>
      </c>
      <c r="H32" s="255" t="s">
        <v>670</v>
      </c>
      <c r="I32" s="255" t="s">
        <v>670</v>
      </c>
      <c r="J32" s="131">
        <f t="shared" si="2"/>
        <v>0</v>
      </c>
      <c r="L32" s="244" t="s">
        <v>50</v>
      </c>
      <c r="M32" s="292" t="str">
        <f t="shared" si="0"/>
        <v>S1</v>
      </c>
      <c r="N32" s="7">
        <f t="shared" si="1"/>
        <v>1</v>
      </c>
    </row>
    <row r="33" spans="1:14" ht="15" customHeight="1" x14ac:dyDescent="0.25">
      <c r="A33" s="295" t="s">
        <v>51</v>
      </c>
      <c r="B33" s="255" t="s">
        <v>670</v>
      </c>
      <c r="C33" s="255" t="s">
        <v>670</v>
      </c>
      <c r="D33" s="257" t="s">
        <v>671</v>
      </c>
      <c r="E33" s="257" t="s">
        <v>671</v>
      </c>
      <c r="F33" s="257" t="s">
        <v>671</v>
      </c>
      <c r="G33" s="255" t="s">
        <v>670</v>
      </c>
      <c r="H33" s="255" t="s">
        <v>670</v>
      </c>
      <c r="I33" s="255" t="s">
        <v>670</v>
      </c>
      <c r="J33" s="131">
        <f t="shared" si="2"/>
        <v>0</v>
      </c>
      <c r="L33" s="244" t="s">
        <v>51</v>
      </c>
      <c r="M33" s="292" t="str">
        <f t="shared" si="0"/>
        <v>S1</v>
      </c>
      <c r="N33" s="7">
        <f t="shared" si="1"/>
        <v>1</v>
      </c>
    </row>
    <row r="34" spans="1:14" ht="15" customHeight="1" x14ac:dyDescent="0.25">
      <c r="A34" s="295" t="s">
        <v>52</v>
      </c>
      <c r="B34" s="255" t="s">
        <v>670</v>
      </c>
      <c r="C34" s="255" t="s">
        <v>670</v>
      </c>
      <c r="D34" s="257" t="s">
        <v>671</v>
      </c>
      <c r="E34" s="257" t="s">
        <v>671</v>
      </c>
      <c r="F34" s="257" t="s">
        <v>671</v>
      </c>
      <c r="G34" s="255" t="s">
        <v>670</v>
      </c>
      <c r="H34" s="255" t="s">
        <v>670</v>
      </c>
      <c r="I34" s="255" t="s">
        <v>670</v>
      </c>
      <c r="J34" s="131">
        <f t="shared" si="2"/>
        <v>0</v>
      </c>
      <c r="L34" s="244" t="s">
        <v>52</v>
      </c>
      <c r="M34" s="292" t="str">
        <f t="shared" si="0"/>
        <v>S1</v>
      </c>
      <c r="N34" s="7">
        <f t="shared" si="1"/>
        <v>1</v>
      </c>
    </row>
    <row r="35" spans="1:14" ht="15" customHeight="1" x14ac:dyDescent="0.25">
      <c r="A35" s="294" t="s">
        <v>53</v>
      </c>
      <c r="B35" s="257" t="s">
        <v>671</v>
      </c>
      <c r="C35" s="257" t="s">
        <v>671</v>
      </c>
      <c r="D35" s="258" t="s">
        <v>672</v>
      </c>
      <c r="E35" s="258" t="s">
        <v>672</v>
      </c>
      <c r="F35" s="258" t="s">
        <v>672</v>
      </c>
      <c r="G35" s="258" t="s">
        <v>672</v>
      </c>
      <c r="H35" s="258" t="s">
        <v>672</v>
      </c>
      <c r="I35" s="258" t="s">
        <v>672</v>
      </c>
      <c r="J35" s="131">
        <f t="shared" si="2"/>
        <v>0</v>
      </c>
      <c r="L35" s="244" t="s">
        <v>53</v>
      </c>
      <c r="M35" s="292" t="str">
        <f t="shared" si="0"/>
        <v>S3</v>
      </c>
      <c r="N35" s="7">
        <f t="shared" si="1"/>
        <v>0</v>
      </c>
    </row>
    <row r="36" spans="1:14" ht="15" customHeight="1" x14ac:dyDescent="0.25">
      <c r="A36" s="295" t="s">
        <v>54</v>
      </c>
      <c r="B36" s="257" t="s">
        <v>671</v>
      </c>
      <c r="C36" s="257" t="s">
        <v>671</v>
      </c>
      <c r="D36" s="258" t="s">
        <v>672</v>
      </c>
      <c r="E36" s="258" t="s">
        <v>672</v>
      </c>
      <c r="F36" s="258" t="s">
        <v>672</v>
      </c>
      <c r="G36" s="258" t="s">
        <v>672</v>
      </c>
      <c r="H36" s="258" t="s">
        <v>672</v>
      </c>
      <c r="I36" s="258" t="s">
        <v>672</v>
      </c>
      <c r="J36" s="131">
        <f t="shared" si="2"/>
        <v>0</v>
      </c>
      <c r="L36" s="244" t="s">
        <v>54</v>
      </c>
      <c r="M36" s="292" t="str">
        <f t="shared" si="0"/>
        <v>S3</v>
      </c>
      <c r="N36" s="7">
        <f t="shared" si="1"/>
        <v>0</v>
      </c>
    </row>
    <row r="37" spans="1:14" ht="15" customHeight="1" x14ac:dyDescent="0.25">
      <c r="A37" s="295" t="s">
        <v>55</v>
      </c>
      <c r="B37" s="257" t="s">
        <v>671</v>
      </c>
      <c r="C37" s="257" t="s">
        <v>671</v>
      </c>
      <c r="D37" s="258" t="s">
        <v>672</v>
      </c>
      <c r="E37" s="258" t="s">
        <v>672</v>
      </c>
      <c r="F37" s="258" t="s">
        <v>672</v>
      </c>
      <c r="G37" s="258" t="s">
        <v>672</v>
      </c>
      <c r="H37" s="258" t="s">
        <v>672</v>
      </c>
      <c r="I37" s="258" t="s">
        <v>672</v>
      </c>
      <c r="J37" s="131">
        <f t="shared" si="2"/>
        <v>0</v>
      </c>
      <c r="L37" s="244" t="s">
        <v>55</v>
      </c>
      <c r="M37" s="292" t="str">
        <f t="shared" si="0"/>
        <v>S3</v>
      </c>
      <c r="N37" s="7">
        <f t="shared" si="1"/>
        <v>0</v>
      </c>
    </row>
    <row r="38" spans="1:14" ht="15" customHeight="1" x14ac:dyDescent="0.25">
      <c r="A38" s="294" t="s">
        <v>56</v>
      </c>
      <c r="B38" s="258" t="s">
        <v>672</v>
      </c>
      <c r="C38" s="257" t="s">
        <v>671</v>
      </c>
      <c r="D38" s="257" t="s">
        <v>671</v>
      </c>
      <c r="E38" s="255" t="s">
        <v>670</v>
      </c>
      <c r="F38" s="255" t="s">
        <v>670</v>
      </c>
      <c r="G38" s="255" t="s">
        <v>670</v>
      </c>
      <c r="H38" s="255" t="s">
        <v>670</v>
      </c>
      <c r="I38" s="255" t="s">
        <v>670</v>
      </c>
      <c r="J38" s="131">
        <f t="shared" si="2"/>
        <v>0</v>
      </c>
      <c r="L38" s="244" t="s">
        <v>56</v>
      </c>
      <c r="M38" s="292" t="str">
        <f t="shared" si="0"/>
        <v>S1</v>
      </c>
      <c r="N38" s="7">
        <f t="shared" si="1"/>
        <v>0</v>
      </c>
    </row>
    <row r="39" spans="1:14" ht="15" customHeight="1" x14ac:dyDescent="0.25">
      <c r="A39" s="295" t="s">
        <v>57</v>
      </c>
      <c r="B39" s="258" t="s">
        <v>672</v>
      </c>
      <c r="C39" s="257" t="s">
        <v>671</v>
      </c>
      <c r="D39" s="257" t="s">
        <v>671</v>
      </c>
      <c r="E39" s="255" t="s">
        <v>670</v>
      </c>
      <c r="F39" s="255" t="s">
        <v>670</v>
      </c>
      <c r="G39" s="255" t="s">
        <v>670</v>
      </c>
      <c r="H39" s="255" t="s">
        <v>670</v>
      </c>
      <c r="I39" s="255" t="s">
        <v>670</v>
      </c>
      <c r="J39" s="131">
        <f t="shared" si="2"/>
        <v>0</v>
      </c>
      <c r="L39" s="244" t="s">
        <v>57</v>
      </c>
      <c r="M39" s="292" t="str">
        <f t="shared" si="0"/>
        <v>S1</v>
      </c>
      <c r="N39" s="7">
        <f t="shared" si="1"/>
        <v>0</v>
      </c>
    </row>
    <row r="40" spans="1:14" ht="15" customHeight="1" x14ac:dyDescent="0.25">
      <c r="A40" s="295" t="s">
        <v>58</v>
      </c>
      <c r="B40" s="258" t="s">
        <v>672</v>
      </c>
      <c r="C40" s="257" t="s">
        <v>671</v>
      </c>
      <c r="D40" s="257" t="s">
        <v>671</v>
      </c>
      <c r="E40" s="255" t="s">
        <v>670</v>
      </c>
      <c r="F40" s="255" t="s">
        <v>670</v>
      </c>
      <c r="G40" s="255" t="s">
        <v>670</v>
      </c>
      <c r="H40" s="255" t="s">
        <v>670</v>
      </c>
      <c r="I40" s="255" t="s">
        <v>670</v>
      </c>
      <c r="J40" s="131">
        <f t="shared" si="2"/>
        <v>0</v>
      </c>
      <c r="L40" s="244" t="s">
        <v>58</v>
      </c>
      <c r="M40" s="292" t="str">
        <f t="shared" si="0"/>
        <v>S1</v>
      </c>
      <c r="N40" s="7">
        <f t="shared" si="1"/>
        <v>0</v>
      </c>
    </row>
    <row r="41" spans="1:14" ht="15" customHeight="1" x14ac:dyDescent="0.25">
      <c r="A41" s="295" t="s">
        <v>59</v>
      </c>
      <c r="B41" s="258" t="s">
        <v>672</v>
      </c>
      <c r="C41" s="257" t="s">
        <v>671</v>
      </c>
      <c r="D41" s="257" t="s">
        <v>671</v>
      </c>
      <c r="E41" s="255" t="s">
        <v>670</v>
      </c>
      <c r="F41" s="255" t="s">
        <v>670</v>
      </c>
      <c r="G41" s="255" t="s">
        <v>670</v>
      </c>
      <c r="H41" s="255" t="s">
        <v>670</v>
      </c>
      <c r="I41" s="255" t="s">
        <v>670</v>
      </c>
      <c r="J41" s="131">
        <f t="shared" si="2"/>
        <v>0</v>
      </c>
      <c r="L41" s="244" t="s">
        <v>59</v>
      </c>
      <c r="M41" s="292" t="str">
        <f t="shared" si="0"/>
        <v>S1</v>
      </c>
      <c r="N41" s="7">
        <f t="shared" si="1"/>
        <v>0</v>
      </c>
    </row>
    <row r="42" spans="1:14" ht="15" customHeight="1" x14ac:dyDescent="0.25">
      <c r="A42" s="295" t="s">
        <v>60</v>
      </c>
      <c r="B42" s="258" t="s">
        <v>672</v>
      </c>
      <c r="C42" s="257" t="s">
        <v>671</v>
      </c>
      <c r="D42" s="257" t="s">
        <v>671</v>
      </c>
      <c r="E42" s="255" t="s">
        <v>670</v>
      </c>
      <c r="F42" s="255" t="s">
        <v>670</v>
      </c>
      <c r="G42" s="255" t="s">
        <v>670</v>
      </c>
      <c r="H42" s="255" t="s">
        <v>670</v>
      </c>
      <c r="I42" s="255" t="s">
        <v>670</v>
      </c>
      <c r="J42" s="131">
        <f t="shared" si="2"/>
        <v>0</v>
      </c>
      <c r="L42" s="244" t="s">
        <v>60</v>
      </c>
      <c r="M42" s="292" t="str">
        <f t="shared" si="0"/>
        <v>S1</v>
      </c>
      <c r="N42" s="7">
        <f t="shared" si="1"/>
        <v>0</v>
      </c>
    </row>
    <row r="43" spans="1:14" ht="15" customHeight="1" x14ac:dyDescent="0.25">
      <c r="A43" s="295" t="s">
        <v>61</v>
      </c>
      <c r="B43" s="258" t="s">
        <v>672</v>
      </c>
      <c r="C43" s="257" t="s">
        <v>671</v>
      </c>
      <c r="D43" s="257" t="s">
        <v>671</v>
      </c>
      <c r="E43" s="255" t="s">
        <v>670</v>
      </c>
      <c r="F43" s="255" t="s">
        <v>670</v>
      </c>
      <c r="G43" s="255" t="s">
        <v>670</v>
      </c>
      <c r="H43" s="255" t="s">
        <v>670</v>
      </c>
      <c r="I43" s="255" t="s">
        <v>670</v>
      </c>
      <c r="J43" s="131">
        <f t="shared" si="2"/>
        <v>0</v>
      </c>
      <c r="L43" s="244" t="s">
        <v>61</v>
      </c>
      <c r="M43" s="292" t="str">
        <f t="shared" si="0"/>
        <v>S1</v>
      </c>
      <c r="N43" s="7">
        <f t="shared" si="1"/>
        <v>0</v>
      </c>
    </row>
    <row r="44" spans="1:14" ht="15" customHeight="1" x14ac:dyDescent="0.25">
      <c r="A44" s="294" t="s">
        <v>674</v>
      </c>
      <c r="B44" s="257" t="s">
        <v>671</v>
      </c>
      <c r="C44" s="255" t="s">
        <v>670</v>
      </c>
      <c r="D44" s="255" t="s">
        <v>670</v>
      </c>
      <c r="E44" s="257" t="s">
        <v>671</v>
      </c>
      <c r="F44" s="257" t="s">
        <v>671</v>
      </c>
      <c r="G44" s="257" t="s">
        <v>671</v>
      </c>
      <c r="H44" s="255" t="s">
        <v>670</v>
      </c>
      <c r="I44" s="255" t="s">
        <v>670</v>
      </c>
      <c r="J44" s="131">
        <f t="shared" si="2"/>
        <v>1</v>
      </c>
      <c r="L44" s="244" t="s">
        <v>62</v>
      </c>
      <c r="M44" s="292" t="str">
        <f t="shared" si="0"/>
        <v>S2</v>
      </c>
      <c r="N44" s="7">
        <f t="shared" si="1"/>
        <v>0</v>
      </c>
    </row>
    <row r="45" spans="1:14" ht="15" customHeight="1" x14ac:dyDescent="0.25">
      <c r="A45" s="294" t="s">
        <v>92</v>
      </c>
      <c r="B45" s="257" t="s">
        <v>671</v>
      </c>
      <c r="C45" s="255" t="s">
        <v>670</v>
      </c>
      <c r="D45" s="255" t="s">
        <v>670</v>
      </c>
      <c r="E45" s="257" t="s">
        <v>671</v>
      </c>
      <c r="F45" s="257" t="s">
        <v>671</v>
      </c>
      <c r="G45" s="257" t="s">
        <v>671</v>
      </c>
      <c r="H45" s="255" t="s">
        <v>670</v>
      </c>
      <c r="I45" s="255" t="s">
        <v>670</v>
      </c>
      <c r="J45" s="131">
        <f t="shared" si="2"/>
        <v>1</v>
      </c>
      <c r="L45" s="244" t="s">
        <v>63</v>
      </c>
      <c r="M45" s="292" t="str">
        <f t="shared" si="0"/>
        <v>S2</v>
      </c>
      <c r="N45" s="7">
        <f t="shared" si="1"/>
        <v>0</v>
      </c>
    </row>
    <row r="46" spans="1:14" ht="15" customHeight="1" x14ac:dyDescent="0.25">
      <c r="A46" s="294" t="s">
        <v>62</v>
      </c>
      <c r="B46" s="258" t="s">
        <v>672</v>
      </c>
      <c r="C46" s="257" t="s">
        <v>671</v>
      </c>
      <c r="D46" s="257" t="s">
        <v>671</v>
      </c>
      <c r="E46" s="255" t="s">
        <v>670</v>
      </c>
      <c r="F46" s="257" t="s">
        <v>671</v>
      </c>
      <c r="G46" s="257" t="s">
        <v>671</v>
      </c>
      <c r="H46" s="257" t="s">
        <v>671</v>
      </c>
      <c r="I46" s="257" t="s">
        <v>671</v>
      </c>
      <c r="J46" s="131">
        <f t="shared" si="2"/>
        <v>0</v>
      </c>
      <c r="L46" s="244" t="s">
        <v>64</v>
      </c>
      <c r="M46" s="292" t="str">
        <f t="shared" si="0"/>
        <v>S2</v>
      </c>
      <c r="N46" s="7">
        <f t="shared" si="1"/>
        <v>1</v>
      </c>
    </row>
    <row r="47" spans="1:14" ht="15" customHeight="1" x14ac:dyDescent="0.25">
      <c r="A47" s="295" t="s">
        <v>63</v>
      </c>
      <c r="B47" s="258" t="s">
        <v>672</v>
      </c>
      <c r="C47" s="257" t="s">
        <v>671</v>
      </c>
      <c r="D47" s="257" t="s">
        <v>671</v>
      </c>
      <c r="E47" s="255" t="s">
        <v>670</v>
      </c>
      <c r="F47" s="257" t="s">
        <v>671</v>
      </c>
      <c r="G47" s="257" t="s">
        <v>671</v>
      </c>
      <c r="H47" s="257" t="s">
        <v>671</v>
      </c>
      <c r="I47" s="257" t="s">
        <v>671</v>
      </c>
      <c r="J47" s="131">
        <f t="shared" si="2"/>
        <v>0</v>
      </c>
      <c r="L47" s="244" t="s">
        <v>65</v>
      </c>
      <c r="M47" s="292" t="str">
        <f t="shared" si="0"/>
        <v>S2</v>
      </c>
      <c r="N47" s="7">
        <f t="shared" si="1"/>
        <v>1</v>
      </c>
    </row>
    <row r="48" spans="1:14" ht="15" customHeight="1" x14ac:dyDescent="0.25">
      <c r="A48" s="295" t="s">
        <v>64</v>
      </c>
      <c r="B48" s="258" t="s">
        <v>672</v>
      </c>
      <c r="C48" s="257" t="s">
        <v>671</v>
      </c>
      <c r="D48" s="257" t="s">
        <v>671</v>
      </c>
      <c r="E48" s="255" t="s">
        <v>670</v>
      </c>
      <c r="F48" s="257" t="s">
        <v>671</v>
      </c>
      <c r="G48" s="257" t="s">
        <v>671</v>
      </c>
      <c r="H48" s="257" t="s">
        <v>671</v>
      </c>
      <c r="I48" s="257" t="s">
        <v>671</v>
      </c>
      <c r="J48" s="131">
        <f t="shared" si="2"/>
        <v>0</v>
      </c>
      <c r="L48" s="244" t="s">
        <v>66</v>
      </c>
      <c r="M48" s="292" t="str">
        <f t="shared" si="0"/>
        <v>S2</v>
      </c>
      <c r="N48" s="7">
        <f t="shared" si="1"/>
        <v>1</v>
      </c>
    </row>
    <row r="49" spans="1:14" ht="15" customHeight="1" x14ac:dyDescent="0.25">
      <c r="A49" s="295" t="s">
        <v>65</v>
      </c>
      <c r="B49" s="258" t="s">
        <v>672</v>
      </c>
      <c r="C49" s="257" t="s">
        <v>671</v>
      </c>
      <c r="D49" s="257" t="s">
        <v>671</v>
      </c>
      <c r="E49" s="255" t="s">
        <v>670</v>
      </c>
      <c r="F49" s="257" t="s">
        <v>671</v>
      </c>
      <c r="G49" s="257" t="s">
        <v>671</v>
      </c>
      <c r="H49" s="257" t="s">
        <v>671</v>
      </c>
      <c r="I49" s="257" t="s">
        <v>671</v>
      </c>
      <c r="J49" s="131">
        <f t="shared" si="2"/>
        <v>0</v>
      </c>
      <c r="L49" s="244" t="s">
        <v>67</v>
      </c>
      <c r="M49" s="292" t="str">
        <f t="shared" si="0"/>
        <v>S2</v>
      </c>
      <c r="N49" s="7">
        <f t="shared" si="1"/>
        <v>1</v>
      </c>
    </row>
    <row r="50" spans="1:14" ht="15" customHeight="1" x14ac:dyDescent="0.25">
      <c r="A50" s="295" t="s">
        <v>66</v>
      </c>
      <c r="B50" s="258" t="s">
        <v>672</v>
      </c>
      <c r="C50" s="257" t="s">
        <v>671</v>
      </c>
      <c r="D50" s="257" t="s">
        <v>671</v>
      </c>
      <c r="E50" s="255" t="s">
        <v>670</v>
      </c>
      <c r="F50" s="257" t="s">
        <v>671</v>
      </c>
      <c r="G50" s="257" t="s">
        <v>671</v>
      </c>
      <c r="H50" s="257" t="s">
        <v>671</v>
      </c>
      <c r="I50" s="257" t="s">
        <v>671</v>
      </c>
      <c r="J50" s="131">
        <f t="shared" si="2"/>
        <v>0</v>
      </c>
      <c r="L50" s="244" t="s">
        <v>68</v>
      </c>
      <c r="M50" s="292" t="str">
        <f t="shared" si="0"/>
        <v>S2</v>
      </c>
      <c r="N50" s="7">
        <f t="shared" si="1"/>
        <v>1</v>
      </c>
    </row>
    <row r="51" spans="1:14" ht="15" customHeight="1" x14ac:dyDescent="0.25">
      <c r="A51" s="295" t="s">
        <v>67</v>
      </c>
      <c r="B51" s="258" t="s">
        <v>672</v>
      </c>
      <c r="C51" s="257" t="s">
        <v>671</v>
      </c>
      <c r="D51" s="257" t="s">
        <v>671</v>
      </c>
      <c r="E51" s="255" t="s">
        <v>670</v>
      </c>
      <c r="F51" s="257" t="s">
        <v>671</v>
      </c>
      <c r="G51" s="257" t="s">
        <v>671</v>
      </c>
      <c r="H51" s="257" t="s">
        <v>671</v>
      </c>
      <c r="I51" s="257" t="s">
        <v>671</v>
      </c>
      <c r="J51" s="131">
        <f t="shared" si="2"/>
        <v>0</v>
      </c>
      <c r="L51" s="244" t="s">
        <v>69</v>
      </c>
      <c r="M51" s="292" t="str">
        <f t="shared" si="0"/>
        <v>S2</v>
      </c>
      <c r="N51" s="7">
        <f t="shared" si="1"/>
        <v>1</v>
      </c>
    </row>
    <row r="52" spans="1:14" ht="15" customHeight="1" x14ac:dyDescent="0.25">
      <c r="A52" s="295" t="s">
        <v>68</v>
      </c>
      <c r="B52" s="258" t="s">
        <v>672</v>
      </c>
      <c r="C52" s="257" t="s">
        <v>671</v>
      </c>
      <c r="D52" s="257" t="s">
        <v>671</v>
      </c>
      <c r="E52" s="255" t="s">
        <v>670</v>
      </c>
      <c r="F52" s="257" t="s">
        <v>671</v>
      </c>
      <c r="G52" s="257" t="s">
        <v>671</v>
      </c>
      <c r="H52" s="257" t="s">
        <v>671</v>
      </c>
      <c r="I52" s="257" t="s">
        <v>671</v>
      </c>
      <c r="J52" s="131">
        <f t="shared" si="2"/>
        <v>0</v>
      </c>
      <c r="L52" s="285" t="s">
        <v>70</v>
      </c>
      <c r="M52" s="292" t="str">
        <f t="shared" si="0"/>
        <v>S1</v>
      </c>
      <c r="N52" s="7">
        <f t="shared" si="1"/>
        <v>1</v>
      </c>
    </row>
    <row r="53" spans="1:14" ht="15" customHeight="1" x14ac:dyDescent="0.25">
      <c r="A53" s="295" t="s">
        <v>69</v>
      </c>
      <c r="B53" s="258" t="s">
        <v>672</v>
      </c>
      <c r="C53" s="257" t="s">
        <v>671</v>
      </c>
      <c r="D53" s="257" t="s">
        <v>671</v>
      </c>
      <c r="E53" s="255" t="s">
        <v>670</v>
      </c>
      <c r="F53" s="257" t="s">
        <v>671</v>
      </c>
      <c r="G53" s="257" t="s">
        <v>671</v>
      </c>
      <c r="H53" s="257" t="s">
        <v>671</v>
      </c>
      <c r="I53" s="257" t="s">
        <v>671</v>
      </c>
      <c r="J53" s="131">
        <f t="shared" si="2"/>
        <v>0</v>
      </c>
      <c r="L53" s="244" t="s">
        <v>71</v>
      </c>
      <c r="M53" s="292" t="str">
        <f t="shared" si="0"/>
        <v>S1</v>
      </c>
      <c r="N53" s="7">
        <f t="shared" si="1"/>
        <v>1</v>
      </c>
    </row>
    <row r="54" spans="1:14" ht="15" customHeight="1" x14ac:dyDescent="0.25">
      <c r="A54" s="294" t="s">
        <v>70</v>
      </c>
      <c r="B54" s="257" t="s">
        <v>671</v>
      </c>
      <c r="C54" s="255" t="s">
        <v>670</v>
      </c>
      <c r="D54" s="255" t="s">
        <v>670</v>
      </c>
      <c r="E54" s="257" t="s">
        <v>671</v>
      </c>
      <c r="F54" s="257" t="s">
        <v>671</v>
      </c>
      <c r="G54" s="257" t="s">
        <v>671</v>
      </c>
      <c r="H54" s="255" t="s">
        <v>670</v>
      </c>
      <c r="I54" s="255" t="s">
        <v>670</v>
      </c>
      <c r="J54" s="131">
        <f t="shared" si="2"/>
        <v>1</v>
      </c>
      <c r="L54" s="244" t="s">
        <v>72</v>
      </c>
      <c r="M54" s="292" t="str">
        <f t="shared" si="0"/>
        <v>S3</v>
      </c>
      <c r="N54" s="7">
        <f t="shared" si="1"/>
        <v>0</v>
      </c>
    </row>
    <row r="55" spans="1:14" ht="15" customHeight="1" x14ac:dyDescent="0.25">
      <c r="A55" s="295" t="s">
        <v>71</v>
      </c>
      <c r="B55" s="257" t="s">
        <v>671</v>
      </c>
      <c r="C55" s="255" t="s">
        <v>670</v>
      </c>
      <c r="D55" s="255" t="s">
        <v>670</v>
      </c>
      <c r="E55" s="257" t="s">
        <v>671</v>
      </c>
      <c r="F55" s="257" t="s">
        <v>671</v>
      </c>
      <c r="G55" s="257" t="s">
        <v>671</v>
      </c>
      <c r="H55" s="255" t="s">
        <v>670</v>
      </c>
      <c r="I55" s="255" t="s">
        <v>670</v>
      </c>
      <c r="J55" s="131">
        <f t="shared" si="2"/>
        <v>1</v>
      </c>
      <c r="L55" s="244" t="s">
        <v>73</v>
      </c>
      <c r="M55" s="292" t="str">
        <f t="shared" si="0"/>
        <v>S3</v>
      </c>
      <c r="N55" s="7">
        <f t="shared" si="1"/>
        <v>0</v>
      </c>
    </row>
    <row r="56" spans="1:14" ht="15" customHeight="1" x14ac:dyDescent="0.25">
      <c r="A56" s="294" t="s">
        <v>72</v>
      </c>
      <c r="B56" s="258" t="s">
        <v>672</v>
      </c>
      <c r="C56" s="258" t="s">
        <v>672</v>
      </c>
      <c r="D56" s="258" t="s">
        <v>672</v>
      </c>
      <c r="E56" s="258" t="s">
        <v>672</v>
      </c>
      <c r="F56" s="258" t="s">
        <v>672</v>
      </c>
      <c r="G56" s="258" t="s">
        <v>672</v>
      </c>
      <c r="H56" s="258" t="s">
        <v>672</v>
      </c>
      <c r="I56" s="258" t="s">
        <v>672</v>
      </c>
      <c r="J56" s="131">
        <f t="shared" si="2"/>
        <v>0</v>
      </c>
      <c r="L56" s="244" t="s">
        <v>74</v>
      </c>
      <c r="M56" s="292" t="str">
        <f t="shared" si="0"/>
        <v>S2</v>
      </c>
      <c r="N56" s="7">
        <f t="shared" si="1"/>
        <v>0</v>
      </c>
    </row>
    <row r="57" spans="1:14" ht="15" customHeight="1" x14ac:dyDescent="0.25">
      <c r="A57" s="295" t="s">
        <v>73</v>
      </c>
      <c r="B57" s="258" t="s">
        <v>672</v>
      </c>
      <c r="C57" s="258" t="s">
        <v>672</v>
      </c>
      <c r="D57" s="258" t="s">
        <v>672</v>
      </c>
      <c r="E57" s="258" t="s">
        <v>672</v>
      </c>
      <c r="F57" s="258" t="s">
        <v>672</v>
      </c>
      <c r="G57" s="258" t="s">
        <v>672</v>
      </c>
      <c r="H57" s="258" t="s">
        <v>672</v>
      </c>
      <c r="I57" s="258" t="s">
        <v>672</v>
      </c>
      <c r="J57" s="131">
        <f t="shared" si="2"/>
        <v>0</v>
      </c>
      <c r="L57" s="244" t="s">
        <v>75</v>
      </c>
      <c r="M57" s="292" t="str">
        <f t="shared" si="0"/>
        <v>S2</v>
      </c>
      <c r="N57" s="7">
        <f t="shared" si="1"/>
        <v>0</v>
      </c>
    </row>
    <row r="58" spans="1:14" ht="15" customHeight="1" x14ac:dyDescent="0.25">
      <c r="A58" s="294" t="s">
        <v>74</v>
      </c>
      <c r="B58" s="257" t="s">
        <v>671</v>
      </c>
      <c r="C58" s="267" t="s">
        <v>672</v>
      </c>
      <c r="D58" s="267" t="s">
        <v>672</v>
      </c>
      <c r="E58" s="267" t="s">
        <v>672</v>
      </c>
      <c r="F58" s="257" t="s">
        <v>671</v>
      </c>
      <c r="G58" s="257" t="s">
        <v>671</v>
      </c>
      <c r="H58" s="257" t="s">
        <v>671</v>
      </c>
      <c r="I58" s="257" t="s">
        <v>671</v>
      </c>
      <c r="J58" s="131">
        <f t="shared" si="2"/>
        <v>0</v>
      </c>
      <c r="L58" s="244" t="s">
        <v>76</v>
      </c>
      <c r="M58" s="292" t="str">
        <f t="shared" si="0"/>
        <v>S2</v>
      </c>
      <c r="N58" s="7">
        <f t="shared" si="1"/>
        <v>1</v>
      </c>
    </row>
    <row r="59" spans="1:14" ht="15" customHeight="1" x14ac:dyDescent="0.25">
      <c r="A59" s="295" t="s">
        <v>75</v>
      </c>
      <c r="B59" s="257" t="s">
        <v>671</v>
      </c>
      <c r="C59" s="267" t="s">
        <v>672</v>
      </c>
      <c r="D59" s="267" t="s">
        <v>672</v>
      </c>
      <c r="E59" s="267" t="s">
        <v>672</v>
      </c>
      <c r="F59" s="257" t="s">
        <v>671</v>
      </c>
      <c r="G59" s="257" t="s">
        <v>671</v>
      </c>
      <c r="H59" s="257" t="s">
        <v>671</v>
      </c>
      <c r="I59" s="257" t="s">
        <v>671</v>
      </c>
      <c r="J59" s="131">
        <f t="shared" si="2"/>
        <v>0</v>
      </c>
      <c r="L59" s="244" t="s">
        <v>77</v>
      </c>
      <c r="M59" s="292" t="str">
        <f t="shared" si="0"/>
        <v>S2</v>
      </c>
      <c r="N59" s="7">
        <f t="shared" si="1"/>
        <v>1</v>
      </c>
    </row>
    <row r="60" spans="1:14" ht="15" customHeight="1" x14ac:dyDescent="0.25">
      <c r="A60" s="295" t="s">
        <v>76</v>
      </c>
      <c r="B60" s="257" t="s">
        <v>671</v>
      </c>
      <c r="C60" s="267" t="s">
        <v>672</v>
      </c>
      <c r="D60" s="267" t="s">
        <v>672</v>
      </c>
      <c r="E60" s="267" t="s">
        <v>672</v>
      </c>
      <c r="F60" s="257" t="s">
        <v>671</v>
      </c>
      <c r="G60" s="257" t="s">
        <v>671</v>
      </c>
      <c r="H60" s="257" t="s">
        <v>671</v>
      </c>
      <c r="I60" s="257" t="s">
        <v>671</v>
      </c>
      <c r="J60" s="131">
        <f t="shared" si="2"/>
        <v>0</v>
      </c>
      <c r="L60" s="244" t="s">
        <v>78</v>
      </c>
      <c r="M60" s="292" t="str">
        <f t="shared" si="0"/>
        <v>S2</v>
      </c>
      <c r="N60" s="7">
        <f t="shared" si="1"/>
        <v>1</v>
      </c>
    </row>
    <row r="61" spans="1:14" ht="15" customHeight="1" x14ac:dyDescent="0.25">
      <c r="A61" s="295" t="s">
        <v>77</v>
      </c>
      <c r="B61" s="257" t="s">
        <v>671</v>
      </c>
      <c r="C61" s="267" t="s">
        <v>672</v>
      </c>
      <c r="D61" s="267" t="s">
        <v>672</v>
      </c>
      <c r="E61" s="267" t="s">
        <v>672</v>
      </c>
      <c r="F61" s="257" t="s">
        <v>671</v>
      </c>
      <c r="G61" s="257" t="s">
        <v>671</v>
      </c>
      <c r="H61" s="257" t="s">
        <v>671</v>
      </c>
      <c r="I61" s="257" t="s">
        <v>671</v>
      </c>
      <c r="J61" s="131">
        <f t="shared" si="2"/>
        <v>0</v>
      </c>
      <c r="L61" s="244" t="s">
        <v>79</v>
      </c>
      <c r="M61" s="292" t="str">
        <f t="shared" si="0"/>
        <v>S2</v>
      </c>
      <c r="N61" s="7">
        <f t="shared" si="1"/>
        <v>1</v>
      </c>
    </row>
    <row r="62" spans="1:14" ht="15" customHeight="1" x14ac:dyDescent="0.25">
      <c r="A62" s="295" t="s">
        <v>78</v>
      </c>
      <c r="B62" s="257" t="s">
        <v>671</v>
      </c>
      <c r="C62" s="267" t="s">
        <v>672</v>
      </c>
      <c r="D62" s="267" t="s">
        <v>672</v>
      </c>
      <c r="E62" s="267" t="s">
        <v>672</v>
      </c>
      <c r="F62" s="257" t="s">
        <v>671</v>
      </c>
      <c r="G62" s="257" t="s">
        <v>671</v>
      </c>
      <c r="H62" s="257" t="s">
        <v>671</v>
      </c>
      <c r="I62" s="257" t="s">
        <v>671</v>
      </c>
      <c r="J62" s="131">
        <f t="shared" si="2"/>
        <v>0</v>
      </c>
      <c r="L62" s="244" t="s">
        <v>80</v>
      </c>
      <c r="M62" s="292" t="str">
        <f t="shared" si="0"/>
        <v>S2</v>
      </c>
      <c r="N62" s="7">
        <f t="shared" si="1"/>
        <v>1</v>
      </c>
    </row>
    <row r="63" spans="1:14" ht="15" customHeight="1" x14ac:dyDescent="0.25">
      <c r="A63" s="295" t="s">
        <v>79</v>
      </c>
      <c r="B63" s="257" t="s">
        <v>671</v>
      </c>
      <c r="C63" s="267" t="s">
        <v>672</v>
      </c>
      <c r="D63" s="267" t="s">
        <v>672</v>
      </c>
      <c r="E63" s="267" t="s">
        <v>672</v>
      </c>
      <c r="F63" s="257" t="s">
        <v>671</v>
      </c>
      <c r="G63" s="257" t="s">
        <v>671</v>
      </c>
      <c r="H63" s="257" t="s">
        <v>671</v>
      </c>
      <c r="I63" s="257" t="s">
        <v>671</v>
      </c>
      <c r="J63" s="131">
        <f t="shared" si="2"/>
        <v>0</v>
      </c>
      <c r="L63" s="244" t="s">
        <v>81</v>
      </c>
      <c r="M63" s="292" t="str">
        <f t="shared" si="0"/>
        <v>S2</v>
      </c>
      <c r="N63" s="7">
        <f t="shared" si="1"/>
        <v>1</v>
      </c>
    </row>
    <row r="64" spans="1:14" ht="15" customHeight="1" x14ac:dyDescent="0.25">
      <c r="A64" s="294" t="s">
        <v>80</v>
      </c>
      <c r="B64" s="257" t="s">
        <v>671</v>
      </c>
      <c r="C64" s="267" t="s">
        <v>672</v>
      </c>
      <c r="D64" s="267" t="s">
        <v>672</v>
      </c>
      <c r="E64" s="267" t="s">
        <v>672</v>
      </c>
      <c r="F64" s="257" t="s">
        <v>671</v>
      </c>
      <c r="G64" s="257" t="s">
        <v>671</v>
      </c>
      <c r="H64" s="257" t="s">
        <v>671</v>
      </c>
      <c r="I64" s="257" t="s">
        <v>671</v>
      </c>
      <c r="J64" s="131">
        <f t="shared" si="2"/>
        <v>0</v>
      </c>
      <c r="L64" s="244" t="s">
        <v>82</v>
      </c>
      <c r="M64" s="292" t="str">
        <f t="shared" si="0"/>
        <v>S2</v>
      </c>
      <c r="N64" s="7">
        <f t="shared" si="1"/>
        <v>1</v>
      </c>
    </row>
    <row r="65" spans="1:14" ht="15" customHeight="1" x14ac:dyDescent="0.25">
      <c r="A65" s="294" t="s">
        <v>81</v>
      </c>
      <c r="B65" s="258" t="s">
        <v>672</v>
      </c>
      <c r="C65" s="257" t="s">
        <v>671</v>
      </c>
      <c r="D65" s="257" t="s">
        <v>671</v>
      </c>
      <c r="E65" s="257" t="s">
        <v>671</v>
      </c>
      <c r="F65" s="257" t="s">
        <v>671</v>
      </c>
      <c r="G65" s="257" t="s">
        <v>671</v>
      </c>
      <c r="H65" s="257" t="s">
        <v>671</v>
      </c>
      <c r="I65" s="257" t="s">
        <v>671</v>
      </c>
      <c r="J65" s="131">
        <f t="shared" si="2"/>
        <v>0</v>
      </c>
      <c r="L65" s="244" t="s">
        <v>83</v>
      </c>
      <c r="M65" s="292" t="str">
        <f t="shared" si="0"/>
        <v>S2</v>
      </c>
      <c r="N65" s="7">
        <f t="shared" si="1"/>
        <v>0</v>
      </c>
    </row>
    <row r="66" spans="1:14" ht="15" customHeight="1" x14ac:dyDescent="0.25">
      <c r="A66" s="295" t="s">
        <v>82</v>
      </c>
      <c r="B66" s="258" t="s">
        <v>672</v>
      </c>
      <c r="C66" s="257" t="s">
        <v>671</v>
      </c>
      <c r="D66" s="257" t="s">
        <v>671</v>
      </c>
      <c r="E66" s="257" t="s">
        <v>671</v>
      </c>
      <c r="F66" s="257" t="s">
        <v>671</v>
      </c>
      <c r="G66" s="257" t="s">
        <v>671</v>
      </c>
      <c r="H66" s="257" t="s">
        <v>671</v>
      </c>
      <c r="I66" s="257" t="s">
        <v>671</v>
      </c>
      <c r="J66" s="131">
        <f t="shared" si="2"/>
        <v>0</v>
      </c>
      <c r="L66" s="244" t="s">
        <v>84</v>
      </c>
      <c r="M66" s="292" t="str">
        <f t="shared" ref="M66:M129" si="3">VLOOKUP(L66,A:I,9,FALSE)</f>
        <v>S2</v>
      </c>
      <c r="N66" s="7">
        <f t="shared" ref="N66:N129" si="4">IF(E66=G66,0,1)</f>
        <v>0</v>
      </c>
    </row>
    <row r="67" spans="1:14" ht="15" customHeight="1" x14ac:dyDescent="0.25">
      <c r="A67" s="295" t="s">
        <v>83</v>
      </c>
      <c r="B67" s="258" t="s">
        <v>672</v>
      </c>
      <c r="C67" s="257" t="s">
        <v>671</v>
      </c>
      <c r="D67" s="257" t="s">
        <v>671</v>
      </c>
      <c r="E67" s="257" t="s">
        <v>671</v>
      </c>
      <c r="F67" s="257" t="s">
        <v>671</v>
      </c>
      <c r="G67" s="257" t="s">
        <v>671</v>
      </c>
      <c r="H67" s="257" t="s">
        <v>671</v>
      </c>
      <c r="I67" s="257" t="s">
        <v>671</v>
      </c>
      <c r="J67" s="131">
        <f t="shared" ref="J67:J130" si="5">IF(G67=I67,0,1)</f>
        <v>0</v>
      </c>
      <c r="L67" s="244" t="s">
        <v>85</v>
      </c>
      <c r="M67" s="292" t="str">
        <f t="shared" si="3"/>
        <v>S1</v>
      </c>
      <c r="N67" s="7">
        <f t="shared" si="4"/>
        <v>0</v>
      </c>
    </row>
    <row r="68" spans="1:14" ht="15" customHeight="1" x14ac:dyDescent="0.25">
      <c r="A68" s="295" t="s">
        <v>84</v>
      </c>
      <c r="B68" s="258" t="s">
        <v>672</v>
      </c>
      <c r="C68" s="257" t="s">
        <v>671</v>
      </c>
      <c r="D68" s="257" t="s">
        <v>671</v>
      </c>
      <c r="E68" s="257" t="s">
        <v>671</v>
      </c>
      <c r="F68" s="257" t="s">
        <v>671</v>
      </c>
      <c r="G68" s="257" t="s">
        <v>671</v>
      </c>
      <c r="H68" s="257" t="s">
        <v>671</v>
      </c>
      <c r="I68" s="257" t="s">
        <v>671</v>
      </c>
      <c r="J68" s="131">
        <f t="shared" si="5"/>
        <v>0</v>
      </c>
      <c r="L68" s="244" t="s">
        <v>86</v>
      </c>
      <c r="M68" s="292" t="str">
        <f t="shared" si="3"/>
        <v>S1</v>
      </c>
      <c r="N68" s="7">
        <f t="shared" si="4"/>
        <v>0</v>
      </c>
    </row>
    <row r="69" spans="1:14" ht="15" customHeight="1" x14ac:dyDescent="0.25">
      <c r="A69" s="294" t="s">
        <v>85</v>
      </c>
      <c r="B69" s="257" t="s">
        <v>671</v>
      </c>
      <c r="C69" s="255" t="s">
        <v>670</v>
      </c>
      <c r="D69" s="255" t="s">
        <v>670</v>
      </c>
      <c r="E69" s="255" t="s">
        <v>670</v>
      </c>
      <c r="F69" s="255" t="s">
        <v>670</v>
      </c>
      <c r="G69" s="255" t="s">
        <v>670</v>
      </c>
      <c r="H69" s="255" t="s">
        <v>670</v>
      </c>
      <c r="I69" s="255" t="s">
        <v>670</v>
      </c>
      <c r="J69" s="131">
        <f t="shared" si="5"/>
        <v>0</v>
      </c>
      <c r="L69" s="244" t="s">
        <v>87</v>
      </c>
      <c r="M69" s="292" t="str">
        <f t="shared" si="3"/>
        <v>S3</v>
      </c>
      <c r="N69" s="7">
        <f t="shared" si="4"/>
        <v>0</v>
      </c>
    </row>
    <row r="70" spans="1:14" ht="15" customHeight="1" x14ac:dyDescent="0.25">
      <c r="A70" s="295" t="s">
        <v>86</v>
      </c>
      <c r="B70" s="257" t="s">
        <v>671</v>
      </c>
      <c r="C70" s="255" t="s">
        <v>670</v>
      </c>
      <c r="D70" s="255" t="s">
        <v>670</v>
      </c>
      <c r="E70" s="255" t="s">
        <v>670</v>
      </c>
      <c r="F70" s="255" t="s">
        <v>670</v>
      </c>
      <c r="G70" s="255" t="s">
        <v>670</v>
      </c>
      <c r="H70" s="255" t="s">
        <v>670</v>
      </c>
      <c r="I70" s="255" t="s">
        <v>670</v>
      </c>
      <c r="J70" s="131">
        <f t="shared" si="5"/>
        <v>0</v>
      </c>
      <c r="L70" s="244" t="s">
        <v>88</v>
      </c>
      <c r="M70" s="292" t="str">
        <f t="shared" si="3"/>
        <v>S3</v>
      </c>
      <c r="N70" s="7">
        <f t="shared" si="4"/>
        <v>0</v>
      </c>
    </row>
    <row r="71" spans="1:14" ht="15" customHeight="1" x14ac:dyDescent="0.25">
      <c r="A71" s="294" t="s">
        <v>87</v>
      </c>
      <c r="B71" s="255" t="s">
        <v>670</v>
      </c>
      <c r="C71" s="257" t="s">
        <v>671</v>
      </c>
      <c r="D71" s="255" t="s">
        <v>670</v>
      </c>
      <c r="E71" s="267" t="s">
        <v>672</v>
      </c>
      <c r="F71" s="258" t="s">
        <v>672</v>
      </c>
      <c r="G71" s="258" t="s">
        <v>672</v>
      </c>
      <c r="H71" s="258" t="s">
        <v>672</v>
      </c>
      <c r="I71" s="258" t="s">
        <v>672</v>
      </c>
      <c r="J71" s="131">
        <f t="shared" si="5"/>
        <v>0</v>
      </c>
      <c r="L71" s="244" t="s">
        <v>89</v>
      </c>
      <c r="M71" s="292" t="str">
        <f t="shared" si="3"/>
        <v>S3</v>
      </c>
      <c r="N71" s="7">
        <f t="shared" si="4"/>
        <v>0</v>
      </c>
    </row>
    <row r="72" spans="1:14" ht="15" customHeight="1" x14ac:dyDescent="0.25">
      <c r="A72" s="295" t="s">
        <v>90</v>
      </c>
      <c r="B72" s="255" t="s">
        <v>670</v>
      </c>
      <c r="C72" s="257" t="s">
        <v>671</v>
      </c>
      <c r="D72" s="255" t="s">
        <v>670</v>
      </c>
      <c r="E72" s="267" t="s">
        <v>672</v>
      </c>
      <c r="F72" s="258" t="s">
        <v>672</v>
      </c>
      <c r="G72" s="258" t="s">
        <v>672</v>
      </c>
      <c r="H72" s="258" t="s">
        <v>672</v>
      </c>
      <c r="I72" s="258" t="s">
        <v>672</v>
      </c>
      <c r="J72" s="131">
        <f t="shared" si="5"/>
        <v>0</v>
      </c>
      <c r="L72" s="244" t="s">
        <v>90</v>
      </c>
      <c r="M72" s="292" t="str">
        <f t="shared" si="3"/>
        <v>S3</v>
      </c>
      <c r="N72" s="7">
        <f t="shared" si="4"/>
        <v>0</v>
      </c>
    </row>
    <row r="73" spans="1:14" ht="15" customHeight="1" x14ac:dyDescent="0.25">
      <c r="A73" s="295" t="s">
        <v>88</v>
      </c>
      <c r="B73" s="255" t="s">
        <v>670</v>
      </c>
      <c r="C73" s="257" t="s">
        <v>671</v>
      </c>
      <c r="D73" s="255" t="s">
        <v>670</v>
      </c>
      <c r="E73" s="267" t="s">
        <v>672</v>
      </c>
      <c r="F73" s="258" t="s">
        <v>672</v>
      </c>
      <c r="G73" s="258" t="s">
        <v>672</v>
      </c>
      <c r="H73" s="258" t="s">
        <v>672</v>
      </c>
      <c r="I73" s="258" t="s">
        <v>672</v>
      </c>
      <c r="J73" s="131">
        <f t="shared" si="5"/>
        <v>0</v>
      </c>
      <c r="L73" s="244" t="s">
        <v>674</v>
      </c>
      <c r="M73" s="292" t="str">
        <f t="shared" si="3"/>
        <v>S1</v>
      </c>
      <c r="N73" s="7">
        <f t="shared" si="4"/>
        <v>0</v>
      </c>
    </row>
    <row r="74" spans="1:14" ht="15" customHeight="1" x14ac:dyDescent="0.25">
      <c r="A74" s="295" t="s">
        <v>89</v>
      </c>
      <c r="B74" s="255" t="s">
        <v>670</v>
      </c>
      <c r="C74" s="257" t="s">
        <v>671</v>
      </c>
      <c r="D74" s="255" t="s">
        <v>670</v>
      </c>
      <c r="E74" s="267" t="s">
        <v>672</v>
      </c>
      <c r="F74" s="258" t="s">
        <v>672</v>
      </c>
      <c r="G74" s="258" t="s">
        <v>672</v>
      </c>
      <c r="H74" s="258" t="s">
        <v>672</v>
      </c>
      <c r="I74" s="258" t="s">
        <v>672</v>
      </c>
      <c r="J74" s="131">
        <f t="shared" si="5"/>
        <v>0</v>
      </c>
      <c r="L74" s="244" t="s">
        <v>92</v>
      </c>
      <c r="M74" s="292" t="str">
        <f t="shared" si="3"/>
        <v>S1</v>
      </c>
      <c r="N74" s="7">
        <f t="shared" si="4"/>
        <v>0</v>
      </c>
    </row>
    <row r="75" spans="1:14" ht="15" customHeight="1" x14ac:dyDescent="0.25">
      <c r="A75" s="294" t="s">
        <v>93</v>
      </c>
      <c r="B75" s="255" t="s">
        <v>670</v>
      </c>
      <c r="C75" s="255" t="s">
        <v>670</v>
      </c>
      <c r="D75" s="255" t="s">
        <v>670</v>
      </c>
      <c r="E75" s="255" t="s">
        <v>670</v>
      </c>
      <c r="F75" s="255" t="s">
        <v>670</v>
      </c>
      <c r="G75" s="255" t="s">
        <v>670</v>
      </c>
      <c r="H75" s="255" t="s">
        <v>670</v>
      </c>
      <c r="I75" s="255" t="s">
        <v>670</v>
      </c>
      <c r="J75" s="131">
        <f t="shared" si="5"/>
        <v>0</v>
      </c>
      <c r="L75" s="244" t="s">
        <v>93</v>
      </c>
      <c r="M75" s="292" t="str">
        <f t="shared" si="3"/>
        <v>S1</v>
      </c>
      <c r="N75" s="7">
        <f t="shared" si="4"/>
        <v>0</v>
      </c>
    </row>
    <row r="76" spans="1:14" ht="15" customHeight="1" x14ac:dyDescent="0.25">
      <c r="A76" s="295" t="s">
        <v>94</v>
      </c>
      <c r="B76" s="255" t="s">
        <v>670</v>
      </c>
      <c r="C76" s="255" t="s">
        <v>670</v>
      </c>
      <c r="D76" s="255" t="s">
        <v>670</v>
      </c>
      <c r="E76" s="255" t="s">
        <v>670</v>
      </c>
      <c r="F76" s="255" t="s">
        <v>670</v>
      </c>
      <c r="G76" s="255" t="s">
        <v>670</v>
      </c>
      <c r="H76" s="255" t="s">
        <v>670</v>
      </c>
      <c r="I76" s="255" t="s">
        <v>670</v>
      </c>
      <c r="J76" s="131">
        <f t="shared" si="5"/>
        <v>0</v>
      </c>
      <c r="L76" s="244" t="s">
        <v>94</v>
      </c>
      <c r="M76" s="292" t="str">
        <f t="shared" si="3"/>
        <v>S1</v>
      </c>
      <c r="N76" s="7">
        <f t="shared" si="4"/>
        <v>0</v>
      </c>
    </row>
    <row r="77" spans="1:14" ht="15" customHeight="1" x14ac:dyDescent="0.25">
      <c r="A77" s="294" t="s">
        <v>95</v>
      </c>
      <c r="B77" s="257" t="s">
        <v>671</v>
      </c>
      <c r="C77" s="258" t="s">
        <v>672</v>
      </c>
      <c r="D77" s="258" t="s">
        <v>672</v>
      </c>
      <c r="E77" s="257" t="s">
        <v>671</v>
      </c>
      <c r="F77" s="255" t="s">
        <v>670</v>
      </c>
      <c r="G77" s="255" t="s">
        <v>670</v>
      </c>
      <c r="H77" s="257" t="s">
        <v>671</v>
      </c>
      <c r="I77" s="257" t="s">
        <v>671</v>
      </c>
      <c r="J77" s="131">
        <f t="shared" si="5"/>
        <v>1</v>
      </c>
      <c r="L77" s="244" t="s">
        <v>95</v>
      </c>
      <c r="M77" s="292" t="str">
        <f t="shared" si="3"/>
        <v>S2</v>
      </c>
      <c r="N77" s="7">
        <f t="shared" si="4"/>
        <v>1</v>
      </c>
    </row>
    <row r="78" spans="1:14" ht="15" customHeight="1" x14ac:dyDescent="0.25">
      <c r="A78" s="295" t="s">
        <v>96</v>
      </c>
      <c r="B78" s="257" t="s">
        <v>671</v>
      </c>
      <c r="C78" s="258" t="s">
        <v>672</v>
      </c>
      <c r="D78" s="258" t="s">
        <v>672</v>
      </c>
      <c r="E78" s="257" t="s">
        <v>671</v>
      </c>
      <c r="F78" s="255" t="s">
        <v>670</v>
      </c>
      <c r="G78" s="255" t="s">
        <v>670</v>
      </c>
      <c r="H78" s="257" t="s">
        <v>671</v>
      </c>
      <c r="I78" s="257" t="s">
        <v>671</v>
      </c>
      <c r="J78" s="131">
        <f t="shared" si="5"/>
        <v>1</v>
      </c>
      <c r="L78" s="244" t="s">
        <v>96</v>
      </c>
      <c r="M78" s="292" t="str">
        <f t="shared" si="3"/>
        <v>S2</v>
      </c>
      <c r="N78" s="7">
        <f t="shared" si="4"/>
        <v>1</v>
      </c>
    </row>
    <row r="79" spans="1:14" ht="15" customHeight="1" x14ac:dyDescent="0.25">
      <c r="A79" s="295" t="s">
        <v>97</v>
      </c>
      <c r="B79" s="257" t="s">
        <v>671</v>
      </c>
      <c r="C79" s="258" t="s">
        <v>672</v>
      </c>
      <c r="D79" s="258" t="s">
        <v>672</v>
      </c>
      <c r="E79" s="257" t="s">
        <v>671</v>
      </c>
      <c r="F79" s="255" t="s">
        <v>670</v>
      </c>
      <c r="G79" s="255" t="s">
        <v>670</v>
      </c>
      <c r="H79" s="257" t="s">
        <v>671</v>
      </c>
      <c r="I79" s="257" t="s">
        <v>671</v>
      </c>
      <c r="J79" s="131">
        <f t="shared" si="5"/>
        <v>1</v>
      </c>
      <c r="L79" s="244" t="s">
        <v>97</v>
      </c>
      <c r="M79" s="292" t="str">
        <f t="shared" si="3"/>
        <v>S2</v>
      </c>
      <c r="N79" s="7">
        <f t="shared" si="4"/>
        <v>1</v>
      </c>
    </row>
    <row r="80" spans="1:14" ht="15" customHeight="1" x14ac:dyDescent="0.25">
      <c r="A80" s="295" t="s">
        <v>98</v>
      </c>
      <c r="B80" s="257" t="s">
        <v>671</v>
      </c>
      <c r="C80" s="258" t="s">
        <v>672</v>
      </c>
      <c r="D80" s="258" t="s">
        <v>672</v>
      </c>
      <c r="E80" s="257" t="s">
        <v>671</v>
      </c>
      <c r="F80" s="255" t="s">
        <v>670</v>
      </c>
      <c r="G80" s="255" t="s">
        <v>670</v>
      </c>
      <c r="H80" s="257" t="s">
        <v>671</v>
      </c>
      <c r="I80" s="257" t="s">
        <v>671</v>
      </c>
      <c r="J80" s="131">
        <f t="shared" si="5"/>
        <v>1</v>
      </c>
      <c r="L80" s="244" t="s">
        <v>98</v>
      </c>
      <c r="M80" s="292" t="str">
        <f t="shared" si="3"/>
        <v>S2</v>
      </c>
      <c r="N80" s="7">
        <f t="shared" si="4"/>
        <v>1</v>
      </c>
    </row>
    <row r="81" spans="1:14" ht="15" customHeight="1" x14ac:dyDescent="0.25">
      <c r="A81" s="295" t="s">
        <v>99</v>
      </c>
      <c r="B81" s="257" t="s">
        <v>671</v>
      </c>
      <c r="C81" s="258" t="s">
        <v>672</v>
      </c>
      <c r="D81" s="258" t="s">
        <v>672</v>
      </c>
      <c r="E81" s="257" t="s">
        <v>671</v>
      </c>
      <c r="F81" s="255" t="s">
        <v>670</v>
      </c>
      <c r="G81" s="255" t="s">
        <v>670</v>
      </c>
      <c r="H81" s="257" t="s">
        <v>671</v>
      </c>
      <c r="I81" s="257" t="s">
        <v>671</v>
      </c>
      <c r="J81" s="131">
        <f t="shared" si="5"/>
        <v>1</v>
      </c>
      <c r="L81" s="244" t="s">
        <v>99</v>
      </c>
      <c r="M81" s="292" t="str">
        <f t="shared" si="3"/>
        <v>S2</v>
      </c>
      <c r="N81" s="7">
        <f t="shared" si="4"/>
        <v>1</v>
      </c>
    </row>
    <row r="82" spans="1:14" ht="15" customHeight="1" x14ac:dyDescent="0.25">
      <c r="A82" s="295" t="s">
        <v>100</v>
      </c>
      <c r="B82" s="257" t="s">
        <v>671</v>
      </c>
      <c r="C82" s="258" t="s">
        <v>672</v>
      </c>
      <c r="D82" s="258" t="s">
        <v>672</v>
      </c>
      <c r="E82" s="257" t="s">
        <v>671</v>
      </c>
      <c r="F82" s="255" t="s">
        <v>670</v>
      </c>
      <c r="G82" s="255" t="s">
        <v>670</v>
      </c>
      <c r="H82" s="257" t="s">
        <v>671</v>
      </c>
      <c r="I82" s="257" t="s">
        <v>671</v>
      </c>
      <c r="J82" s="131">
        <f t="shared" si="5"/>
        <v>1</v>
      </c>
      <c r="L82" s="244" t="s">
        <v>100</v>
      </c>
      <c r="M82" s="292" t="str">
        <f t="shared" si="3"/>
        <v>S2</v>
      </c>
      <c r="N82" s="7">
        <f t="shared" si="4"/>
        <v>1</v>
      </c>
    </row>
    <row r="83" spans="1:14" ht="15" customHeight="1" x14ac:dyDescent="0.25">
      <c r="A83" s="294" t="s">
        <v>101</v>
      </c>
      <c r="B83" s="255" t="s">
        <v>670</v>
      </c>
      <c r="C83" s="255" t="s">
        <v>670</v>
      </c>
      <c r="D83" s="255" t="s">
        <v>670</v>
      </c>
      <c r="E83" s="255" t="s">
        <v>670</v>
      </c>
      <c r="F83" s="257" t="s">
        <v>671</v>
      </c>
      <c r="G83" s="257" t="s">
        <v>671</v>
      </c>
      <c r="H83" s="258" t="s">
        <v>672</v>
      </c>
      <c r="I83" s="258" t="s">
        <v>672</v>
      </c>
      <c r="J83" s="131">
        <f t="shared" si="5"/>
        <v>1</v>
      </c>
      <c r="L83" s="244" t="s">
        <v>101</v>
      </c>
      <c r="M83" s="292" t="str">
        <f t="shared" si="3"/>
        <v>S3</v>
      </c>
      <c r="N83" s="7">
        <f t="shared" si="4"/>
        <v>1</v>
      </c>
    </row>
    <row r="84" spans="1:14" ht="15" customHeight="1" x14ac:dyDescent="0.25">
      <c r="A84" s="295" t="s">
        <v>102</v>
      </c>
      <c r="B84" s="255" t="s">
        <v>670</v>
      </c>
      <c r="C84" s="255" t="s">
        <v>670</v>
      </c>
      <c r="D84" s="255" t="s">
        <v>670</v>
      </c>
      <c r="E84" s="255" t="s">
        <v>670</v>
      </c>
      <c r="F84" s="257" t="s">
        <v>671</v>
      </c>
      <c r="G84" s="257" t="s">
        <v>671</v>
      </c>
      <c r="H84" s="258" t="s">
        <v>672</v>
      </c>
      <c r="I84" s="258" t="s">
        <v>672</v>
      </c>
      <c r="J84" s="131">
        <f t="shared" si="5"/>
        <v>1</v>
      </c>
      <c r="L84" s="244" t="s">
        <v>102</v>
      </c>
      <c r="M84" s="292" t="str">
        <f t="shared" si="3"/>
        <v>S3</v>
      </c>
      <c r="N84" s="7">
        <f t="shared" si="4"/>
        <v>1</v>
      </c>
    </row>
    <row r="85" spans="1:14" ht="15" customHeight="1" x14ac:dyDescent="0.25">
      <c r="A85" s="295" t="s">
        <v>103</v>
      </c>
      <c r="B85" s="255" t="s">
        <v>670</v>
      </c>
      <c r="C85" s="255" t="s">
        <v>670</v>
      </c>
      <c r="D85" s="255" t="s">
        <v>670</v>
      </c>
      <c r="E85" s="255" t="s">
        <v>670</v>
      </c>
      <c r="F85" s="257" t="s">
        <v>671</v>
      </c>
      <c r="G85" s="257" t="s">
        <v>671</v>
      </c>
      <c r="H85" s="258" t="s">
        <v>672</v>
      </c>
      <c r="I85" s="258" t="s">
        <v>672</v>
      </c>
      <c r="J85" s="131">
        <f t="shared" si="5"/>
        <v>1</v>
      </c>
      <c r="L85" s="244" t="s">
        <v>103</v>
      </c>
      <c r="M85" s="292" t="str">
        <f t="shared" si="3"/>
        <v>S3</v>
      </c>
      <c r="N85" s="7">
        <f t="shared" si="4"/>
        <v>1</v>
      </c>
    </row>
    <row r="86" spans="1:14" ht="15" customHeight="1" x14ac:dyDescent="0.25">
      <c r="A86" s="295" t="s">
        <v>104</v>
      </c>
      <c r="B86" s="255" t="s">
        <v>670</v>
      </c>
      <c r="C86" s="255" t="s">
        <v>670</v>
      </c>
      <c r="D86" s="255" t="s">
        <v>670</v>
      </c>
      <c r="E86" s="255" t="s">
        <v>670</v>
      </c>
      <c r="F86" s="257" t="s">
        <v>671</v>
      </c>
      <c r="G86" s="257" t="s">
        <v>671</v>
      </c>
      <c r="H86" s="258" t="s">
        <v>672</v>
      </c>
      <c r="I86" s="258" t="s">
        <v>672</v>
      </c>
      <c r="J86" s="131">
        <f t="shared" si="5"/>
        <v>1</v>
      </c>
      <c r="L86" s="244" t="s">
        <v>104</v>
      </c>
      <c r="M86" s="292" t="str">
        <f t="shared" si="3"/>
        <v>S3</v>
      </c>
      <c r="N86" s="7">
        <f t="shared" si="4"/>
        <v>1</v>
      </c>
    </row>
    <row r="87" spans="1:14" ht="15" customHeight="1" x14ac:dyDescent="0.25">
      <c r="A87" s="295" t="s">
        <v>105</v>
      </c>
      <c r="B87" s="255" t="s">
        <v>670</v>
      </c>
      <c r="C87" s="255" t="s">
        <v>670</v>
      </c>
      <c r="D87" s="255" t="s">
        <v>670</v>
      </c>
      <c r="E87" s="255" t="s">
        <v>670</v>
      </c>
      <c r="F87" s="257" t="s">
        <v>671</v>
      </c>
      <c r="G87" s="257" t="s">
        <v>671</v>
      </c>
      <c r="H87" s="258" t="s">
        <v>672</v>
      </c>
      <c r="I87" s="258" t="s">
        <v>672</v>
      </c>
      <c r="J87" s="131">
        <f t="shared" si="5"/>
        <v>1</v>
      </c>
      <c r="L87" s="244" t="s">
        <v>105</v>
      </c>
      <c r="M87" s="292" t="str">
        <f t="shared" si="3"/>
        <v>S3</v>
      </c>
      <c r="N87" s="7">
        <f t="shared" si="4"/>
        <v>1</v>
      </c>
    </row>
    <row r="88" spans="1:14" ht="15" customHeight="1" x14ac:dyDescent="0.25">
      <c r="A88" s="295" t="s">
        <v>106</v>
      </c>
      <c r="B88" s="255" t="s">
        <v>670</v>
      </c>
      <c r="C88" s="255" t="s">
        <v>670</v>
      </c>
      <c r="D88" s="255" t="s">
        <v>670</v>
      </c>
      <c r="E88" s="255" t="s">
        <v>670</v>
      </c>
      <c r="F88" s="257" t="s">
        <v>671</v>
      </c>
      <c r="G88" s="257" t="s">
        <v>671</v>
      </c>
      <c r="H88" s="258" t="s">
        <v>672</v>
      </c>
      <c r="I88" s="258" t="s">
        <v>672</v>
      </c>
      <c r="J88" s="131">
        <f t="shared" si="5"/>
        <v>1</v>
      </c>
      <c r="L88" s="244" t="s">
        <v>106</v>
      </c>
      <c r="M88" s="292" t="str">
        <f t="shared" si="3"/>
        <v>S3</v>
      </c>
      <c r="N88" s="7">
        <f t="shared" si="4"/>
        <v>1</v>
      </c>
    </row>
    <row r="89" spans="1:14" ht="15" customHeight="1" x14ac:dyDescent="0.25">
      <c r="A89" s="295" t="s">
        <v>107</v>
      </c>
      <c r="B89" s="255" t="s">
        <v>670</v>
      </c>
      <c r="C89" s="255" t="s">
        <v>670</v>
      </c>
      <c r="D89" s="255" t="s">
        <v>670</v>
      </c>
      <c r="E89" s="255" t="s">
        <v>670</v>
      </c>
      <c r="F89" s="257" t="s">
        <v>671</v>
      </c>
      <c r="G89" s="257" t="s">
        <v>671</v>
      </c>
      <c r="H89" s="258" t="s">
        <v>672</v>
      </c>
      <c r="I89" s="258" t="s">
        <v>672</v>
      </c>
      <c r="J89" s="131">
        <f t="shared" si="5"/>
        <v>1</v>
      </c>
      <c r="L89" s="244" t="s">
        <v>107</v>
      </c>
      <c r="M89" s="292" t="str">
        <f t="shared" si="3"/>
        <v>S3</v>
      </c>
      <c r="N89" s="7">
        <f t="shared" si="4"/>
        <v>1</v>
      </c>
    </row>
    <row r="90" spans="1:14" ht="15" customHeight="1" x14ac:dyDescent="0.25">
      <c r="A90" s="295" t="s">
        <v>108</v>
      </c>
      <c r="B90" s="255" t="s">
        <v>670</v>
      </c>
      <c r="C90" s="255" t="s">
        <v>670</v>
      </c>
      <c r="D90" s="255" t="s">
        <v>670</v>
      </c>
      <c r="E90" s="255" t="s">
        <v>670</v>
      </c>
      <c r="F90" s="257" t="s">
        <v>671</v>
      </c>
      <c r="G90" s="257" t="s">
        <v>671</v>
      </c>
      <c r="H90" s="258" t="s">
        <v>672</v>
      </c>
      <c r="I90" s="258" t="s">
        <v>672</v>
      </c>
      <c r="J90" s="131">
        <f t="shared" si="5"/>
        <v>1</v>
      </c>
      <c r="L90" s="244" t="s">
        <v>108</v>
      </c>
      <c r="M90" s="292" t="str">
        <f t="shared" si="3"/>
        <v>S3</v>
      </c>
      <c r="N90" s="7">
        <f t="shared" si="4"/>
        <v>1</v>
      </c>
    </row>
    <row r="91" spans="1:14" ht="15" customHeight="1" x14ac:dyDescent="0.25">
      <c r="A91" s="295" t="s">
        <v>109</v>
      </c>
      <c r="B91" s="255" t="s">
        <v>670</v>
      </c>
      <c r="C91" s="255" t="s">
        <v>670</v>
      </c>
      <c r="D91" s="255" t="s">
        <v>670</v>
      </c>
      <c r="E91" s="255" t="s">
        <v>670</v>
      </c>
      <c r="F91" s="257" t="s">
        <v>671</v>
      </c>
      <c r="G91" s="257" t="s">
        <v>671</v>
      </c>
      <c r="H91" s="258" t="s">
        <v>672</v>
      </c>
      <c r="I91" s="258" t="s">
        <v>672</v>
      </c>
      <c r="J91" s="131">
        <f t="shared" si="5"/>
        <v>1</v>
      </c>
      <c r="L91" s="244" t="s">
        <v>109</v>
      </c>
      <c r="M91" s="292" t="str">
        <f t="shared" si="3"/>
        <v>S3</v>
      </c>
      <c r="N91" s="7">
        <f t="shared" si="4"/>
        <v>1</v>
      </c>
    </row>
    <row r="92" spans="1:14" ht="15" customHeight="1" x14ac:dyDescent="0.25">
      <c r="A92" s="294" t="s">
        <v>114</v>
      </c>
      <c r="B92" s="257" t="s">
        <v>671</v>
      </c>
      <c r="C92" s="255" t="s">
        <v>670</v>
      </c>
      <c r="D92" s="255" t="s">
        <v>670</v>
      </c>
      <c r="E92" s="255" t="s">
        <v>670</v>
      </c>
      <c r="F92" s="257" t="s">
        <v>671</v>
      </c>
      <c r="G92" s="257" t="s">
        <v>671</v>
      </c>
      <c r="H92" s="257" t="s">
        <v>671</v>
      </c>
      <c r="I92" s="257" t="s">
        <v>671</v>
      </c>
      <c r="J92" s="131">
        <f t="shared" si="5"/>
        <v>0</v>
      </c>
      <c r="L92" s="244" t="s">
        <v>110</v>
      </c>
      <c r="M92" s="292" t="str">
        <f t="shared" si="3"/>
        <v>S1</v>
      </c>
      <c r="N92" s="7">
        <f t="shared" si="4"/>
        <v>1</v>
      </c>
    </row>
    <row r="93" spans="1:14" ht="15" customHeight="1" x14ac:dyDescent="0.25">
      <c r="A93" s="295" t="s">
        <v>115</v>
      </c>
      <c r="B93" s="257" t="s">
        <v>671</v>
      </c>
      <c r="C93" s="255" t="s">
        <v>670</v>
      </c>
      <c r="D93" s="255" t="s">
        <v>670</v>
      </c>
      <c r="E93" s="255" t="s">
        <v>670</v>
      </c>
      <c r="F93" s="257" t="s">
        <v>671</v>
      </c>
      <c r="G93" s="257" t="s">
        <v>671</v>
      </c>
      <c r="H93" s="257" t="s">
        <v>671</v>
      </c>
      <c r="I93" s="257" t="s">
        <v>671</v>
      </c>
      <c r="J93" s="131">
        <f t="shared" si="5"/>
        <v>0</v>
      </c>
      <c r="L93" s="244" t="s">
        <v>111</v>
      </c>
      <c r="M93" s="292" t="str">
        <f t="shared" si="3"/>
        <v>S1</v>
      </c>
      <c r="N93" s="7">
        <f t="shared" si="4"/>
        <v>1</v>
      </c>
    </row>
    <row r="94" spans="1:14" ht="15" customHeight="1" x14ac:dyDescent="0.25">
      <c r="A94" s="295" t="s">
        <v>116</v>
      </c>
      <c r="B94" s="257" t="s">
        <v>671</v>
      </c>
      <c r="C94" s="255" t="s">
        <v>670</v>
      </c>
      <c r="D94" s="255" t="s">
        <v>670</v>
      </c>
      <c r="E94" s="255" t="s">
        <v>670</v>
      </c>
      <c r="F94" s="257" t="s">
        <v>671</v>
      </c>
      <c r="G94" s="257" t="s">
        <v>671</v>
      </c>
      <c r="H94" s="257" t="s">
        <v>671</v>
      </c>
      <c r="I94" s="257" t="s">
        <v>671</v>
      </c>
      <c r="J94" s="131">
        <f t="shared" si="5"/>
        <v>0</v>
      </c>
      <c r="L94" s="244" t="s">
        <v>112</v>
      </c>
      <c r="M94" s="292" t="str">
        <f t="shared" si="3"/>
        <v>S1</v>
      </c>
      <c r="N94" s="7">
        <f t="shared" si="4"/>
        <v>1</v>
      </c>
    </row>
    <row r="95" spans="1:14" ht="15" customHeight="1" x14ac:dyDescent="0.25">
      <c r="A95" s="295" t="s">
        <v>117</v>
      </c>
      <c r="B95" s="257" t="s">
        <v>671</v>
      </c>
      <c r="C95" s="255" t="s">
        <v>670</v>
      </c>
      <c r="D95" s="255" t="s">
        <v>670</v>
      </c>
      <c r="E95" s="255" t="s">
        <v>670</v>
      </c>
      <c r="F95" s="257" t="s">
        <v>671</v>
      </c>
      <c r="G95" s="257" t="s">
        <v>671</v>
      </c>
      <c r="H95" s="257" t="s">
        <v>671</v>
      </c>
      <c r="I95" s="257" t="s">
        <v>671</v>
      </c>
      <c r="J95" s="131">
        <f t="shared" si="5"/>
        <v>0</v>
      </c>
      <c r="L95" s="244" t="s">
        <v>113</v>
      </c>
      <c r="M95" s="292" t="str">
        <f t="shared" si="3"/>
        <v>S1</v>
      </c>
      <c r="N95" s="7">
        <f t="shared" si="4"/>
        <v>1</v>
      </c>
    </row>
    <row r="96" spans="1:14" ht="15" customHeight="1" x14ac:dyDescent="0.25">
      <c r="A96" s="295" t="s">
        <v>118</v>
      </c>
      <c r="B96" s="257" t="s">
        <v>671</v>
      </c>
      <c r="C96" s="255" t="s">
        <v>670</v>
      </c>
      <c r="D96" s="255" t="s">
        <v>670</v>
      </c>
      <c r="E96" s="255" t="s">
        <v>670</v>
      </c>
      <c r="F96" s="257" t="s">
        <v>671</v>
      </c>
      <c r="G96" s="257" t="s">
        <v>671</v>
      </c>
      <c r="H96" s="257" t="s">
        <v>671</v>
      </c>
      <c r="I96" s="257" t="s">
        <v>671</v>
      </c>
      <c r="J96" s="131">
        <f t="shared" si="5"/>
        <v>0</v>
      </c>
      <c r="L96" s="244" t="s">
        <v>114</v>
      </c>
      <c r="M96" s="292" t="str">
        <f t="shared" si="3"/>
        <v>S2</v>
      </c>
      <c r="N96" s="7">
        <f t="shared" si="4"/>
        <v>1</v>
      </c>
    </row>
    <row r="97" spans="1:14" ht="15" customHeight="1" x14ac:dyDescent="0.25">
      <c r="A97" s="295" t="s">
        <v>119</v>
      </c>
      <c r="B97" s="257" t="s">
        <v>671</v>
      </c>
      <c r="C97" s="255" t="s">
        <v>670</v>
      </c>
      <c r="D97" s="255" t="s">
        <v>670</v>
      </c>
      <c r="E97" s="255" t="s">
        <v>670</v>
      </c>
      <c r="F97" s="257" t="s">
        <v>671</v>
      </c>
      <c r="G97" s="257" t="s">
        <v>671</v>
      </c>
      <c r="H97" s="257" t="s">
        <v>671</v>
      </c>
      <c r="I97" s="257" t="s">
        <v>671</v>
      </c>
      <c r="J97" s="131">
        <f t="shared" si="5"/>
        <v>0</v>
      </c>
      <c r="L97" s="244" t="s">
        <v>115</v>
      </c>
      <c r="M97" s="292" t="str">
        <f t="shared" si="3"/>
        <v>S2</v>
      </c>
      <c r="N97" s="7">
        <f t="shared" si="4"/>
        <v>1</v>
      </c>
    </row>
    <row r="98" spans="1:14" ht="15" customHeight="1" x14ac:dyDescent="0.25">
      <c r="A98" s="294" t="s">
        <v>120</v>
      </c>
      <c r="B98" s="255" t="s">
        <v>670</v>
      </c>
      <c r="C98" s="255" t="s">
        <v>670</v>
      </c>
      <c r="D98" s="255" t="s">
        <v>670</v>
      </c>
      <c r="E98" s="257" t="s">
        <v>671</v>
      </c>
      <c r="F98" s="257" t="s">
        <v>671</v>
      </c>
      <c r="G98" s="255" t="s">
        <v>670</v>
      </c>
      <c r="H98" s="257" t="s">
        <v>671</v>
      </c>
      <c r="I98" s="257" t="s">
        <v>671</v>
      </c>
      <c r="J98" s="131">
        <f t="shared" si="5"/>
        <v>1</v>
      </c>
      <c r="L98" s="244" t="s">
        <v>116</v>
      </c>
      <c r="M98" s="292" t="str">
        <f t="shared" si="3"/>
        <v>S2</v>
      </c>
      <c r="N98" s="7">
        <f t="shared" si="4"/>
        <v>1</v>
      </c>
    </row>
    <row r="99" spans="1:14" ht="15" customHeight="1" x14ac:dyDescent="0.25">
      <c r="A99" s="295" t="s">
        <v>121</v>
      </c>
      <c r="B99" s="255" t="s">
        <v>670</v>
      </c>
      <c r="C99" s="255" t="s">
        <v>670</v>
      </c>
      <c r="D99" s="255" t="s">
        <v>670</v>
      </c>
      <c r="E99" s="257" t="s">
        <v>671</v>
      </c>
      <c r="F99" s="257" t="s">
        <v>671</v>
      </c>
      <c r="G99" s="255" t="s">
        <v>670</v>
      </c>
      <c r="H99" s="257" t="s">
        <v>671</v>
      </c>
      <c r="I99" s="257" t="s">
        <v>671</v>
      </c>
      <c r="J99" s="131">
        <f t="shared" si="5"/>
        <v>1</v>
      </c>
      <c r="L99" s="244" t="s">
        <v>117</v>
      </c>
      <c r="M99" s="292" t="str">
        <f t="shared" si="3"/>
        <v>S2</v>
      </c>
      <c r="N99" s="7">
        <f t="shared" si="4"/>
        <v>1</v>
      </c>
    </row>
    <row r="100" spans="1:14" ht="15" customHeight="1" x14ac:dyDescent="0.25">
      <c r="A100" s="295" t="s">
        <v>122</v>
      </c>
      <c r="B100" s="255" t="s">
        <v>670</v>
      </c>
      <c r="C100" s="255" t="s">
        <v>670</v>
      </c>
      <c r="D100" s="255" t="s">
        <v>670</v>
      </c>
      <c r="E100" s="257" t="s">
        <v>671</v>
      </c>
      <c r="F100" s="257" t="s">
        <v>671</v>
      </c>
      <c r="G100" s="255" t="s">
        <v>670</v>
      </c>
      <c r="H100" s="257" t="s">
        <v>671</v>
      </c>
      <c r="I100" s="257" t="s">
        <v>671</v>
      </c>
      <c r="J100" s="131">
        <f t="shared" si="5"/>
        <v>1</v>
      </c>
      <c r="L100" s="244" t="s">
        <v>118</v>
      </c>
      <c r="M100" s="292" t="str">
        <f t="shared" si="3"/>
        <v>S2</v>
      </c>
      <c r="N100" s="7">
        <f t="shared" si="4"/>
        <v>1</v>
      </c>
    </row>
    <row r="101" spans="1:14" ht="15" customHeight="1" x14ac:dyDescent="0.25">
      <c r="A101" s="295" t="s">
        <v>123</v>
      </c>
      <c r="B101" s="255" t="s">
        <v>670</v>
      </c>
      <c r="C101" s="255" t="s">
        <v>670</v>
      </c>
      <c r="D101" s="255" t="s">
        <v>670</v>
      </c>
      <c r="E101" s="257" t="s">
        <v>671</v>
      </c>
      <c r="F101" s="257" t="s">
        <v>671</v>
      </c>
      <c r="G101" s="255" t="s">
        <v>670</v>
      </c>
      <c r="H101" s="257" t="s">
        <v>671</v>
      </c>
      <c r="I101" s="257" t="s">
        <v>671</v>
      </c>
      <c r="J101" s="131">
        <f t="shared" si="5"/>
        <v>1</v>
      </c>
      <c r="L101" s="244" t="s">
        <v>119</v>
      </c>
      <c r="M101" s="292" t="str">
        <f t="shared" si="3"/>
        <v>S2</v>
      </c>
      <c r="N101" s="7">
        <f t="shared" si="4"/>
        <v>1</v>
      </c>
    </row>
    <row r="102" spans="1:14" ht="15" customHeight="1" x14ac:dyDescent="0.25">
      <c r="A102" s="295" t="s">
        <v>124</v>
      </c>
      <c r="B102" s="255" t="s">
        <v>670</v>
      </c>
      <c r="C102" s="255" t="s">
        <v>670</v>
      </c>
      <c r="D102" s="255" t="s">
        <v>670</v>
      </c>
      <c r="E102" s="257" t="s">
        <v>671</v>
      </c>
      <c r="F102" s="257" t="s">
        <v>671</v>
      </c>
      <c r="G102" s="255" t="s">
        <v>670</v>
      </c>
      <c r="H102" s="257" t="s">
        <v>671</v>
      </c>
      <c r="I102" s="257" t="s">
        <v>671</v>
      </c>
      <c r="J102" s="131">
        <f t="shared" si="5"/>
        <v>1</v>
      </c>
      <c r="L102" s="244" t="s">
        <v>120</v>
      </c>
      <c r="M102" s="292" t="str">
        <f t="shared" si="3"/>
        <v>S2</v>
      </c>
      <c r="N102" s="7">
        <f t="shared" si="4"/>
        <v>1</v>
      </c>
    </row>
    <row r="103" spans="1:14" ht="15" customHeight="1" x14ac:dyDescent="0.25">
      <c r="A103" s="294" t="s">
        <v>125</v>
      </c>
      <c r="B103" s="257" t="s">
        <v>671</v>
      </c>
      <c r="C103" s="257" t="s">
        <v>671</v>
      </c>
      <c r="D103" s="255" t="s">
        <v>670</v>
      </c>
      <c r="E103" s="255" t="s">
        <v>670</v>
      </c>
      <c r="F103" s="255" t="s">
        <v>670</v>
      </c>
      <c r="G103" s="255" t="s">
        <v>670</v>
      </c>
      <c r="H103" s="257" t="s">
        <v>671</v>
      </c>
      <c r="I103" s="257" t="s">
        <v>671</v>
      </c>
      <c r="J103" s="131">
        <f t="shared" si="5"/>
        <v>1</v>
      </c>
      <c r="L103" s="244" t="s">
        <v>121</v>
      </c>
      <c r="M103" s="292" t="str">
        <f t="shared" si="3"/>
        <v>S2</v>
      </c>
      <c r="N103" s="7">
        <f t="shared" si="4"/>
        <v>0</v>
      </c>
    </row>
    <row r="104" spans="1:14" ht="15" customHeight="1" x14ac:dyDescent="0.25">
      <c r="A104" s="295" t="s">
        <v>126</v>
      </c>
      <c r="B104" s="257" t="s">
        <v>671</v>
      </c>
      <c r="C104" s="257" t="s">
        <v>671</v>
      </c>
      <c r="D104" s="255" t="s">
        <v>670</v>
      </c>
      <c r="E104" s="255" t="s">
        <v>670</v>
      </c>
      <c r="F104" s="255" t="s">
        <v>670</v>
      </c>
      <c r="G104" s="255" t="s">
        <v>670</v>
      </c>
      <c r="H104" s="257" t="s">
        <v>671</v>
      </c>
      <c r="I104" s="257" t="s">
        <v>671</v>
      </c>
      <c r="J104" s="131">
        <f t="shared" si="5"/>
        <v>1</v>
      </c>
      <c r="L104" s="244" t="s">
        <v>122</v>
      </c>
      <c r="M104" s="292" t="str">
        <f t="shared" si="3"/>
        <v>S2</v>
      </c>
      <c r="N104" s="7">
        <f t="shared" si="4"/>
        <v>0</v>
      </c>
    </row>
    <row r="105" spans="1:14" ht="15" customHeight="1" x14ac:dyDescent="0.25">
      <c r="A105" s="295" t="s">
        <v>127</v>
      </c>
      <c r="B105" s="257" t="s">
        <v>671</v>
      </c>
      <c r="C105" s="257" t="s">
        <v>671</v>
      </c>
      <c r="D105" s="255" t="s">
        <v>670</v>
      </c>
      <c r="E105" s="255" t="s">
        <v>670</v>
      </c>
      <c r="F105" s="255" t="s">
        <v>670</v>
      </c>
      <c r="G105" s="255" t="s">
        <v>670</v>
      </c>
      <c r="H105" s="257" t="s">
        <v>671</v>
      </c>
      <c r="I105" s="257" t="s">
        <v>671</v>
      </c>
      <c r="J105" s="131">
        <f t="shared" si="5"/>
        <v>1</v>
      </c>
      <c r="L105" s="244" t="s">
        <v>123</v>
      </c>
      <c r="M105" s="292" t="str">
        <f t="shared" si="3"/>
        <v>S2</v>
      </c>
      <c r="N105" s="7">
        <f t="shared" si="4"/>
        <v>0</v>
      </c>
    </row>
    <row r="106" spans="1:14" ht="15" customHeight="1" x14ac:dyDescent="0.25">
      <c r="A106" s="295" t="s">
        <v>128</v>
      </c>
      <c r="B106" s="257" t="s">
        <v>671</v>
      </c>
      <c r="C106" s="257" t="s">
        <v>671</v>
      </c>
      <c r="D106" s="255" t="s">
        <v>670</v>
      </c>
      <c r="E106" s="255" t="s">
        <v>670</v>
      </c>
      <c r="F106" s="255" t="s">
        <v>670</v>
      </c>
      <c r="G106" s="255" t="s">
        <v>670</v>
      </c>
      <c r="H106" s="257" t="s">
        <v>671</v>
      </c>
      <c r="I106" s="257" t="s">
        <v>671</v>
      </c>
      <c r="J106" s="131">
        <f t="shared" si="5"/>
        <v>1</v>
      </c>
      <c r="L106" s="244" t="s">
        <v>124</v>
      </c>
      <c r="M106" s="292" t="str">
        <f t="shared" si="3"/>
        <v>S2</v>
      </c>
      <c r="N106" s="7">
        <f t="shared" si="4"/>
        <v>0</v>
      </c>
    </row>
    <row r="107" spans="1:14" ht="15" customHeight="1" x14ac:dyDescent="0.25">
      <c r="A107" s="294" t="s">
        <v>129</v>
      </c>
      <c r="B107" s="255" t="s">
        <v>670</v>
      </c>
      <c r="C107" s="255" t="s">
        <v>670</v>
      </c>
      <c r="D107" s="255" t="s">
        <v>670</v>
      </c>
      <c r="E107" s="258" t="s">
        <v>672</v>
      </c>
      <c r="F107" s="257" t="s">
        <v>671</v>
      </c>
      <c r="G107" s="258" t="s">
        <v>672</v>
      </c>
      <c r="H107" s="255" t="s">
        <v>670</v>
      </c>
      <c r="I107" s="255" t="s">
        <v>670</v>
      </c>
      <c r="J107" s="131">
        <f t="shared" si="5"/>
        <v>1</v>
      </c>
      <c r="L107" s="244" t="s">
        <v>125</v>
      </c>
      <c r="M107" s="292" t="str">
        <f t="shared" si="3"/>
        <v>S2</v>
      </c>
      <c r="N107" s="7">
        <f t="shared" si="4"/>
        <v>0</v>
      </c>
    </row>
    <row r="108" spans="1:14" ht="15" customHeight="1" x14ac:dyDescent="0.25">
      <c r="A108" s="295" t="s">
        <v>130</v>
      </c>
      <c r="B108" s="255" t="s">
        <v>670</v>
      </c>
      <c r="C108" s="255" t="s">
        <v>670</v>
      </c>
      <c r="D108" s="255" t="s">
        <v>670</v>
      </c>
      <c r="E108" s="258" t="s">
        <v>672</v>
      </c>
      <c r="F108" s="257" t="s">
        <v>671</v>
      </c>
      <c r="G108" s="258" t="s">
        <v>672</v>
      </c>
      <c r="H108" s="255" t="s">
        <v>670</v>
      </c>
      <c r="I108" s="255" t="s">
        <v>670</v>
      </c>
      <c r="J108" s="131">
        <f t="shared" si="5"/>
        <v>1</v>
      </c>
      <c r="L108" s="244" t="s">
        <v>126</v>
      </c>
      <c r="M108" s="292" t="str">
        <f t="shared" si="3"/>
        <v>S2</v>
      </c>
      <c r="N108" s="7">
        <f t="shared" si="4"/>
        <v>0</v>
      </c>
    </row>
    <row r="109" spans="1:14" ht="15" customHeight="1" x14ac:dyDescent="0.25">
      <c r="A109" s="295" t="s">
        <v>131</v>
      </c>
      <c r="B109" s="255" t="s">
        <v>670</v>
      </c>
      <c r="C109" s="255" t="s">
        <v>670</v>
      </c>
      <c r="D109" s="255" t="s">
        <v>670</v>
      </c>
      <c r="E109" s="258" t="s">
        <v>672</v>
      </c>
      <c r="F109" s="257" t="s">
        <v>671</v>
      </c>
      <c r="G109" s="258" t="s">
        <v>672</v>
      </c>
      <c r="H109" s="255" t="s">
        <v>670</v>
      </c>
      <c r="I109" s="255" t="s">
        <v>670</v>
      </c>
      <c r="J109" s="131">
        <f t="shared" si="5"/>
        <v>1</v>
      </c>
      <c r="L109" s="244" t="s">
        <v>127</v>
      </c>
      <c r="M109" s="292" t="str">
        <f t="shared" si="3"/>
        <v>S2</v>
      </c>
      <c r="N109" s="7">
        <f t="shared" si="4"/>
        <v>0</v>
      </c>
    </row>
    <row r="110" spans="1:14" ht="15" customHeight="1" x14ac:dyDescent="0.25">
      <c r="A110" s="295" t="s">
        <v>132</v>
      </c>
      <c r="B110" s="255" t="s">
        <v>670</v>
      </c>
      <c r="C110" s="255" t="s">
        <v>670</v>
      </c>
      <c r="D110" s="255" t="s">
        <v>670</v>
      </c>
      <c r="E110" s="258" t="s">
        <v>672</v>
      </c>
      <c r="F110" s="257" t="s">
        <v>671</v>
      </c>
      <c r="G110" s="258" t="s">
        <v>672</v>
      </c>
      <c r="H110" s="255" t="s">
        <v>670</v>
      </c>
      <c r="I110" s="255" t="s">
        <v>670</v>
      </c>
      <c r="J110" s="131">
        <f t="shared" si="5"/>
        <v>1</v>
      </c>
      <c r="L110" s="244" t="s">
        <v>128</v>
      </c>
      <c r="M110" s="292" t="str">
        <f t="shared" si="3"/>
        <v>S2</v>
      </c>
      <c r="N110" s="7">
        <f t="shared" si="4"/>
        <v>0</v>
      </c>
    </row>
    <row r="111" spans="1:14" ht="15" customHeight="1" x14ac:dyDescent="0.25">
      <c r="A111" s="294" t="s">
        <v>133</v>
      </c>
      <c r="B111" s="255" t="s">
        <v>670</v>
      </c>
      <c r="C111" s="255" t="s">
        <v>670</v>
      </c>
      <c r="D111" s="255" t="s">
        <v>670</v>
      </c>
      <c r="E111" s="255" t="s">
        <v>670</v>
      </c>
      <c r="F111" s="255" t="s">
        <v>670</v>
      </c>
      <c r="G111" s="255" t="s">
        <v>670</v>
      </c>
      <c r="H111" s="255" t="s">
        <v>670</v>
      </c>
      <c r="I111" s="255" t="s">
        <v>670</v>
      </c>
      <c r="J111" s="131">
        <f t="shared" si="5"/>
        <v>0</v>
      </c>
      <c r="L111" s="244" t="s">
        <v>129</v>
      </c>
      <c r="M111" s="292" t="str">
        <f t="shared" si="3"/>
        <v>S1</v>
      </c>
      <c r="N111" s="7">
        <f t="shared" si="4"/>
        <v>0</v>
      </c>
    </row>
    <row r="112" spans="1:14" ht="15" customHeight="1" x14ac:dyDescent="0.25">
      <c r="A112" s="295" t="s">
        <v>134</v>
      </c>
      <c r="B112" s="255" t="s">
        <v>670</v>
      </c>
      <c r="C112" s="255" t="s">
        <v>670</v>
      </c>
      <c r="D112" s="255" t="s">
        <v>670</v>
      </c>
      <c r="E112" s="255" t="s">
        <v>670</v>
      </c>
      <c r="F112" s="255" t="s">
        <v>670</v>
      </c>
      <c r="G112" s="255" t="s">
        <v>670</v>
      </c>
      <c r="H112" s="255" t="s">
        <v>670</v>
      </c>
      <c r="I112" s="255" t="s">
        <v>670</v>
      </c>
      <c r="J112" s="131">
        <f t="shared" si="5"/>
        <v>0</v>
      </c>
      <c r="L112" s="244" t="s">
        <v>130</v>
      </c>
      <c r="M112" s="292" t="str">
        <f t="shared" si="3"/>
        <v>S1</v>
      </c>
      <c r="N112" s="7">
        <f t="shared" si="4"/>
        <v>0</v>
      </c>
    </row>
    <row r="113" spans="1:14" ht="15" customHeight="1" x14ac:dyDescent="0.25">
      <c r="A113" s="295" t="s">
        <v>135</v>
      </c>
      <c r="B113" s="255" t="s">
        <v>670</v>
      </c>
      <c r="C113" s="255" t="s">
        <v>670</v>
      </c>
      <c r="D113" s="255" t="s">
        <v>670</v>
      </c>
      <c r="E113" s="255" t="s">
        <v>670</v>
      </c>
      <c r="F113" s="255" t="s">
        <v>670</v>
      </c>
      <c r="G113" s="255" t="s">
        <v>670</v>
      </c>
      <c r="H113" s="255" t="s">
        <v>670</v>
      </c>
      <c r="I113" s="255" t="s">
        <v>670</v>
      </c>
      <c r="J113" s="131">
        <f t="shared" si="5"/>
        <v>0</v>
      </c>
      <c r="L113" s="244" t="s">
        <v>131</v>
      </c>
      <c r="M113" s="292" t="str">
        <f t="shared" si="3"/>
        <v>S1</v>
      </c>
      <c r="N113" s="7">
        <f t="shared" si="4"/>
        <v>0</v>
      </c>
    </row>
    <row r="114" spans="1:14" ht="15" customHeight="1" x14ac:dyDescent="0.25">
      <c r="A114" s="295" t="s">
        <v>136</v>
      </c>
      <c r="B114" s="255" t="s">
        <v>670</v>
      </c>
      <c r="C114" s="255" t="s">
        <v>670</v>
      </c>
      <c r="D114" s="255" t="s">
        <v>670</v>
      </c>
      <c r="E114" s="255" t="s">
        <v>670</v>
      </c>
      <c r="F114" s="255" t="s">
        <v>670</v>
      </c>
      <c r="G114" s="255" t="s">
        <v>670</v>
      </c>
      <c r="H114" s="255" t="s">
        <v>670</v>
      </c>
      <c r="I114" s="255" t="s">
        <v>670</v>
      </c>
      <c r="J114" s="131">
        <f t="shared" si="5"/>
        <v>0</v>
      </c>
      <c r="L114" s="244" t="s">
        <v>132</v>
      </c>
      <c r="M114" s="292" t="str">
        <f t="shared" si="3"/>
        <v>S1</v>
      </c>
      <c r="N114" s="7">
        <f t="shared" si="4"/>
        <v>0</v>
      </c>
    </row>
    <row r="115" spans="1:14" ht="15" customHeight="1" x14ac:dyDescent="0.25">
      <c r="A115" s="294" t="s">
        <v>137</v>
      </c>
      <c r="B115" s="257" t="s">
        <v>671</v>
      </c>
      <c r="C115" s="255" t="s">
        <v>670</v>
      </c>
      <c r="D115" s="255" t="s">
        <v>670</v>
      </c>
      <c r="E115" s="255" t="s">
        <v>670</v>
      </c>
      <c r="F115" s="255" t="s">
        <v>670</v>
      </c>
      <c r="G115" s="255" t="s">
        <v>670</v>
      </c>
      <c r="H115" s="257" t="s">
        <v>671</v>
      </c>
      <c r="I115" s="257" t="s">
        <v>671</v>
      </c>
      <c r="J115" s="131">
        <f t="shared" si="5"/>
        <v>1</v>
      </c>
      <c r="L115" s="244" t="s">
        <v>133</v>
      </c>
      <c r="M115" s="292" t="str">
        <f t="shared" si="3"/>
        <v>S1</v>
      </c>
      <c r="N115" s="7">
        <f t="shared" si="4"/>
        <v>0</v>
      </c>
    </row>
    <row r="116" spans="1:14" ht="15" customHeight="1" x14ac:dyDescent="0.25">
      <c r="A116" s="295" t="s">
        <v>138</v>
      </c>
      <c r="B116" s="257" t="s">
        <v>671</v>
      </c>
      <c r="C116" s="255" t="s">
        <v>670</v>
      </c>
      <c r="D116" s="255" t="s">
        <v>670</v>
      </c>
      <c r="E116" s="255" t="s">
        <v>670</v>
      </c>
      <c r="F116" s="255" t="s">
        <v>670</v>
      </c>
      <c r="G116" s="255" t="s">
        <v>670</v>
      </c>
      <c r="H116" s="257" t="s">
        <v>671</v>
      </c>
      <c r="I116" s="257" t="s">
        <v>671</v>
      </c>
      <c r="J116" s="131">
        <f t="shared" si="5"/>
        <v>1</v>
      </c>
      <c r="L116" s="244" t="s">
        <v>134</v>
      </c>
      <c r="M116" s="292" t="str">
        <f t="shared" si="3"/>
        <v>S1</v>
      </c>
      <c r="N116" s="7">
        <f t="shared" si="4"/>
        <v>0</v>
      </c>
    </row>
    <row r="117" spans="1:14" ht="15" customHeight="1" x14ac:dyDescent="0.25">
      <c r="A117" s="295" t="s">
        <v>139</v>
      </c>
      <c r="B117" s="257" t="s">
        <v>671</v>
      </c>
      <c r="C117" s="255" t="s">
        <v>670</v>
      </c>
      <c r="D117" s="255" t="s">
        <v>670</v>
      </c>
      <c r="E117" s="255" t="s">
        <v>670</v>
      </c>
      <c r="F117" s="255" t="s">
        <v>670</v>
      </c>
      <c r="G117" s="255" t="s">
        <v>670</v>
      </c>
      <c r="H117" s="257" t="s">
        <v>671</v>
      </c>
      <c r="I117" s="257" t="s">
        <v>671</v>
      </c>
      <c r="J117" s="131">
        <f t="shared" si="5"/>
        <v>1</v>
      </c>
      <c r="L117" s="244" t="s">
        <v>135</v>
      </c>
      <c r="M117" s="292" t="str">
        <f t="shared" si="3"/>
        <v>S1</v>
      </c>
      <c r="N117" s="7">
        <f t="shared" si="4"/>
        <v>0</v>
      </c>
    </row>
    <row r="118" spans="1:14" ht="15" customHeight="1" x14ac:dyDescent="0.25">
      <c r="A118" s="295" t="s">
        <v>140</v>
      </c>
      <c r="B118" s="257" t="s">
        <v>671</v>
      </c>
      <c r="C118" s="255" t="s">
        <v>670</v>
      </c>
      <c r="D118" s="255" t="s">
        <v>670</v>
      </c>
      <c r="E118" s="255" t="s">
        <v>670</v>
      </c>
      <c r="F118" s="255" t="s">
        <v>670</v>
      </c>
      <c r="G118" s="255" t="s">
        <v>670</v>
      </c>
      <c r="H118" s="257" t="s">
        <v>671</v>
      </c>
      <c r="I118" s="257" t="s">
        <v>671</v>
      </c>
      <c r="J118" s="131">
        <f t="shared" si="5"/>
        <v>1</v>
      </c>
      <c r="L118" s="244" t="s">
        <v>136</v>
      </c>
      <c r="M118" s="292" t="str">
        <f t="shared" si="3"/>
        <v>S1</v>
      </c>
      <c r="N118" s="7">
        <f t="shared" si="4"/>
        <v>0</v>
      </c>
    </row>
    <row r="119" spans="1:14" ht="15" customHeight="1" x14ac:dyDescent="0.25">
      <c r="A119" s="294" t="s">
        <v>141</v>
      </c>
      <c r="B119" s="257" t="s">
        <v>671</v>
      </c>
      <c r="C119" s="257" t="s">
        <v>671</v>
      </c>
      <c r="D119" s="257" t="s">
        <v>671</v>
      </c>
      <c r="E119" s="257" t="s">
        <v>671</v>
      </c>
      <c r="F119" s="257" t="s">
        <v>671</v>
      </c>
      <c r="G119" s="257" t="s">
        <v>671</v>
      </c>
      <c r="H119" s="257" t="s">
        <v>671</v>
      </c>
      <c r="I119" s="257" t="s">
        <v>671</v>
      </c>
      <c r="J119" s="131">
        <f t="shared" si="5"/>
        <v>0</v>
      </c>
      <c r="L119" s="244" t="s">
        <v>137</v>
      </c>
      <c r="M119" s="292" t="str">
        <f t="shared" si="3"/>
        <v>S2</v>
      </c>
      <c r="N119" s="7">
        <f t="shared" si="4"/>
        <v>0</v>
      </c>
    </row>
    <row r="120" spans="1:14" ht="15" customHeight="1" x14ac:dyDescent="0.25">
      <c r="A120" s="295" t="s">
        <v>142</v>
      </c>
      <c r="B120" s="257" t="s">
        <v>671</v>
      </c>
      <c r="C120" s="257" t="s">
        <v>671</v>
      </c>
      <c r="D120" s="257" t="s">
        <v>671</v>
      </c>
      <c r="E120" s="257" t="s">
        <v>671</v>
      </c>
      <c r="F120" s="257" t="s">
        <v>671</v>
      </c>
      <c r="G120" s="257" t="s">
        <v>671</v>
      </c>
      <c r="H120" s="257" t="s">
        <v>671</v>
      </c>
      <c r="I120" s="257" t="s">
        <v>671</v>
      </c>
      <c r="J120" s="131">
        <f t="shared" si="5"/>
        <v>0</v>
      </c>
      <c r="L120" s="244" t="s">
        <v>138</v>
      </c>
      <c r="M120" s="292" t="str">
        <f t="shared" si="3"/>
        <v>S2</v>
      </c>
      <c r="N120" s="7">
        <f t="shared" si="4"/>
        <v>0</v>
      </c>
    </row>
    <row r="121" spans="1:14" ht="15" customHeight="1" x14ac:dyDescent="0.25">
      <c r="A121" s="295" t="s">
        <v>143</v>
      </c>
      <c r="B121" s="257" t="s">
        <v>671</v>
      </c>
      <c r="C121" s="257" t="s">
        <v>671</v>
      </c>
      <c r="D121" s="257" t="s">
        <v>671</v>
      </c>
      <c r="E121" s="257" t="s">
        <v>671</v>
      </c>
      <c r="F121" s="257" t="s">
        <v>671</v>
      </c>
      <c r="G121" s="257" t="s">
        <v>671</v>
      </c>
      <c r="H121" s="257" t="s">
        <v>671</v>
      </c>
      <c r="I121" s="257" t="s">
        <v>671</v>
      </c>
      <c r="J121" s="131">
        <f t="shared" si="5"/>
        <v>0</v>
      </c>
      <c r="L121" s="244" t="s">
        <v>139</v>
      </c>
      <c r="M121" s="292" t="str">
        <f t="shared" si="3"/>
        <v>S2</v>
      </c>
      <c r="N121" s="7">
        <f t="shared" si="4"/>
        <v>0</v>
      </c>
    </row>
    <row r="122" spans="1:14" ht="15" customHeight="1" x14ac:dyDescent="0.25">
      <c r="A122" s="294" t="s">
        <v>144</v>
      </c>
      <c r="B122" s="257" t="s">
        <v>671</v>
      </c>
      <c r="C122" s="257" t="s">
        <v>671</v>
      </c>
      <c r="D122" s="257" t="s">
        <v>671</v>
      </c>
      <c r="E122" s="257" t="s">
        <v>671</v>
      </c>
      <c r="F122" s="257" t="s">
        <v>671</v>
      </c>
      <c r="G122" s="257" t="s">
        <v>671</v>
      </c>
      <c r="H122" s="257" t="s">
        <v>671</v>
      </c>
      <c r="I122" s="257" t="s">
        <v>671</v>
      </c>
      <c r="J122" s="131">
        <f t="shared" si="5"/>
        <v>0</v>
      </c>
      <c r="L122" s="244" t="s">
        <v>140</v>
      </c>
      <c r="M122" s="292" t="str">
        <f t="shared" si="3"/>
        <v>S2</v>
      </c>
      <c r="N122" s="7">
        <f t="shared" si="4"/>
        <v>0</v>
      </c>
    </row>
    <row r="123" spans="1:14" ht="15" customHeight="1" x14ac:dyDescent="0.25">
      <c r="A123" s="295" t="s">
        <v>145</v>
      </c>
      <c r="B123" s="257" t="s">
        <v>671</v>
      </c>
      <c r="C123" s="257" t="s">
        <v>671</v>
      </c>
      <c r="D123" s="257" t="s">
        <v>671</v>
      </c>
      <c r="E123" s="257" t="s">
        <v>671</v>
      </c>
      <c r="F123" s="257" t="s">
        <v>671</v>
      </c>
      <c r="G123" s="257" t="s">
        <v>671</v>
      </c>
      <c r="H123" s="257" t="s">
        <v>671</v>
      </c>
      <c r="I123" s="257" t="s">
        <v>671</v>
      </c>
      <c r="J123" s="131">
        <f t="shared" si="5"/>
        <v>0</v>
      </c>
      <c r="L123" s="244" t="s">
        <v>141</v>
      </c>
      <c r="M123" s="292" t="str">
        <f t="shared" si="3"/>
        <v>S2</v>
      </c>
      <c r="N123" s="7">
        <f t="shared" si="4"/>
        <v>0</v>
      </c>
    </row>
    <row r="124" spans="1:14" ht="15" customHeight="1" x14ac:dyDescent="0.25">
      <c r="A124" s="294" t="s">
        <v>146</v>
      </c>
      <c r="B124" s="257" t="s">
        <v>671</v>
      </c>
      <c r="C124" s="258" t="s">
        <v>670</v>
      </c>
      <c r="D124" s="258" t="s">
        <v>672</v>
      </c>
      <c r="E124" s="258" t="s">
        <v>672</v>
      </c>
      <c r="F124" s="258" t="s">
        <v>672</v>
      </c>
      <c r="G124" s="258" t="s">
        <v>672</v>
      </c>
      <c r="H124" s="258" t="s">
        <v>672</v>
      </c>
      <c r="I124" s="258" t="s">
        <v>672</v>
      </c>
      <c r="J124" s="131">
        <f t="shared" si="5"/>
        <v>0</v>
      </c>
      <c r="L124" s="244" t="s">
        <v>142</v>
      </c>
      <c r="M124" s="292" t="str">
        <f t="shared" si="3"/>
        <v>S2</v>
      </c>
      <c r="N124" s="7">
        <f t="shared" si="4"/>
        <v>0</v>
      </c>
    </row>
    <row r="125" spans="1:14" ht="15" customHeight="1" x14ac:dyDescent="0.25">
      <c r="A125" s="295" t="s">
        <v>147</v>
      </c>
      <c r="B125" s="257" t="s">
        <v>671</v>
      </c>
      <c r="C125" s="258" t="s">
        <v>670</v>
      </c>
      <c r="D125" s="258" t="s">
        <v>672</v>
      </c>
      <c r="E125" s="258" t="s">
        <v>672</v>
      </c>
      <c r="F125" s="258" t="s">
        <v>672</v>
      </c>
      <c r="G125" s="258" t="s">
        <v>672</v>
      </c>
      <c r="H125" s="258" t="s">
        <v>672</v>
      </c>
      <c r="I125" s="258" t="s">
        <v>672</v>
      </c>
      <c r="J125" s="131">
        <f t="shared" si="5"/>
        <v>0</v>
      </c>
      <c r="L125" s="244" t="s">
        <v>143</v>
      </c>
      <c r="M125" s="292" t="str">
        <f t="shared" si="3"/>
        <v>S2</v>
      </c>
      <c r="N125" s="7">
        <f t="shared" si="4"/>
        <v>0</v>
      </c>
    </row>
    <row r="126" spans="1:14" ht="15" customHeight="1" x14ac:dyDescent="0.25">
      <c r="A126" s="294" t="s">
        <v>148</v>
      </c>
      <c r="B126" s="257" t="s">
        <v>671</v>
      </c>
      <c r="C126" s="257" t="s">
        <v>671</v>
      </c>
      <c r="D126" s="258" t="s">
        <v>672</v>
      </c>
      <c r="E126" s="258" t="s">
        <v>672</v>
      </c>
      <c r="F126" s="258" t="s">
        <v>672</v>
      </c>
      <c r="G126" s="258" t="s">
        <v>672</v>
      </c>
      <c r="H126" s="258" t="s">
        <v>672</v>
      </c>
      <c r="I126" s="258" t="s">
        <v>672</v>
      </c>
      <c r="J126" s="131">
        <f t="shared" si="5"/>
        <v>0</v>
      </c>
      <c r="L126" s="244" t="s">
        <v>144</v>
      </c>
      <c r="M126" s="292" t="str">
        <f t="shared" si="3"/>
        <v>S2</v>
      </c>
      <c r="N126" s="7">
        <f t="shared" si="4"/>
        <v>0</v>
      </c>
    </row>
    <row r="127" spans="1:14" ht="15" customHeight="1" x14ac:dyDescent="0.25">
      <c r="A127" s="295" t="s">
        <v>149</v>
      </c>
      <c r="B127" s="257" t="s">
        <v>671</v>
      </c>
      <c r="C127" s="257" t="s">
        <v>671</v>
      </c>
      <c r="D127" s="258" t="s">
        <v>672</v>
      </c>
      <c r="E127" s="258" t="s">
        <v>672</v>
      </c>
      <c r="F127" s="258" t="s">
        <v>672</v>
      </c>
      <c r="G127" s="258" t="s">
        <v>672</v>
      </c>
      <c r="H127" s="258" t="s">
        <v>672</v>
      </c>
      <c r="I127" s="258" t="s">
        <v>672</v>
      </c>
      <c r="J127" s="131">
        <f t="shared" si="5"/>
        <v>0</v>
      </c>
      <c r="L127" s="244" t="s">
        <v>145</v>
      </c>
      <c r="M127" s="292" t="str">
        <f t="shared" si="3"/>
        <v>S2</v>
      </c>
      <c r="N127" s="7">
        <f t="shared" si="4"/>
        <v>0</v>
      </c>
    </row>
    <row r="128" spans="1:14" ht="15" customHeight="1" x14ac:dyDescent="0.25">
      <c r="A128" s="295" t="s">
        <v>150</v>
      </c>
      <c r="B128" s="257" t="s">
        <v>671</v>
      </c>
      <c r="C128" s="257" t="s">
        <v>671</v>
      </c>
      <c r="D128" s="258" t="s">
        <v>672</v>
      </c>
      <c r="E128" s="258" t="s">
        <v>672</v>
      </c>
      <c r="F128" s="258" t="s">
        <v>672</v>
      </c>
      <c r="G128" s="258" t="s">
        <v>672</v>
      </c>
      <c r="H128" s="258" t="s">
        <v>672</v>
      </c>
      <c r="I128" s="258" t="s">
        <v>672</v>
      </c>
      <c r="J128" s="131">
        <f t="shared" si="5"/>
        <v>0</v>
      </c>
      <c r="L128" s="244" t="s">
        <v>146</v>
      </c>
      <c r="M128" s="292" t="str">
        <f t="shared" si="3"/>
        <v>S3</v>
      </c>
      <c r="N128" s="7">
        <f t="shared" si="4"/>
        <v>0</v>
      </c>
    </row>
    <row r="129" spans="1:14" ht="15" customHeight="1" x14ac:dyDescent="0.25">
      <c r="A129" s="295" t="s">
        <v>151</v>
      </c>
      <c r="B129" s="257" t="s">
        <v>671</v>
      </c>
      <c r="C129" s="257" t="s">
        <v>671</v>
      </c>
      <c r="D129" s="258" t="s">
        <v>672</v>
      </c>
      <c r="E129" s="258" t="s">
        <v>672</v>
      </c>
      <c r="F129" s="258" t="s">
        <v>672</v>
      </c>
      <c r="G129" s="258" t="s">
        <v>672</v>
      </c>
      <c r="H129" s="258" t="s">
        <v>672</v>
      </c>
      <c r="I129" s="258" t="s">
        <v>672</v>
      </c>
      <c r="J129" s="131">
        <f t="shared" si="5"/>
        <v>0</v>
      </c>
      <c r="L129" s="244" t="s">
        <v>147</v>
      </c>
      <c r="M129" s="292" t="str">
        <f t="shared" si="3"/>
        <v>S3</v>
      </c>
      <c r="N129" s="7">
        <f t="shared" si="4"/>
        <v>0</v>
      </c>
    </row>
    <row r="130" spans="1:14" ht="15" customHeight="1" x14ac:dyDescent="0.25">
      <c r="A130" s="294" t="s">
        <v>152</v>
      </c>
      <c r="B130" s="255" t="s">
        <v>670</v>
      </c>
      <c r="C130" s="257" t="s">
        <v>671</v>
      </c>
      <c r="D130" s="257" t="s">
        <v>671</v>
      </c>
      <c r="E130" s="257" t="s">
        <v>671</v>
      </c>
      <c r="F130" s="257" t="s">
        <v>671</v>
      </c>
      <c r="G130" s="257" t="s">
        <v>671</v>
      </c>
      <c r="H130" s="257" t="s">
        <v>671</v>
      </c>
      <c r="I130" s="257" t="s">
        <v>671</v>
      </c>
      <c r="J130" s="131">
        <f t="shared" si="5"/>
        <v>0</v>
      </c>
      <c r="L130" s="244" t="s">
        <v>148</v>
      </c>
      <c r="M130" s="292" t="str">
        <f t="shared" ref="M130:M193" si="6">VLOOKUP(L130,A:I,9,FALSE)</f>
        <v>S3</v>
      </c>
      <c r="N130" s="7">
        <f t="shared" ref="N130:N193" si="7">IF(E130=G130,0,1)</f>
        <v>0</v>
      </c>
    </row>
    <row r="131" spans="1:14" ht="17.850000000000001" customHeight="1" x14ac:dyDescent="0.25">
      <c r="A131" s="295" t="s">
        <v>153</v>
      </c>
      <c r="B131" s="255" t="s">
        <v>670</v>
      </c>
      <c r="C131" s="257" t="s">
        <v>671</v>
      </c>
      <c r="D131" s="257" t="s">
        <v>671</v>
      </c>
      <c r="E131" s="257" t="s">
        <v>671</v>
      </c>
      <c r="F131" s="257" t="s">
        <v>671</v>
      </c>
      <c r="G131" s="257" t="s">
        <v>671</v>
      </c>
      <c r="H131" s="257" t="s">
        <v>671</v>
      </c>
      <c r="I131" s="257" t="s">
        <v>671</v>
      </c>
      <c r="J131" s="131">
        <f t="shared" ref="J131:J194" si="8">IF(G131=I131,0,1)</f>
        <v>0</v>
      </c>
      <c r="L131" s="244" t="s">
        <v>149</v>
      </c>
      <c r="M131" s="292" t="str">
        <f t="shared" si="6"/>
        <v>S3</v>
      </c>
      <c r="N131" s="7">
        <f t="shared" si="7"/>
        <v>0</v>
      </c>
    </row>
    <row r="132" spans="1:14" ht="15" customHeight="1" x14ac:dyDescent="0.25">
      <c r="A132" s="295" t="s">
        <v>154</v>
      </c>
      <c r="B132" s="255" t="s">
        <v>670</v>
      </c>
      <c r="C132" s="257" t="s">
        <v>671</v>
      </c>
      <c r="D132" s="257" t="s">
        <v>671</v>
      </c>
      <c r="E132" s="257" t="s">
        <v>671</v>
      </c>
      <c r="F132" s="257" t="s">
        <v>671</v>
      </c>
      <c r="G132" s="257" t="s">
        <v>671</v>
      </c>
      <c r="H132" s="257" t="s">
        <v>671</v>
      </c>
      <c r="I132" s="257" t="s">
        <v>671</v>
      </c>
      <c r="J132" s="131">
        <f t="shared" si="8"/>
        <v>0</v>
      </c>
      <c r="L132" s="244" t="s">
        <v>150</v>
      </c>
      <c r="M132" s="292" t="str">
        <f t="shared" si="6"/>
        <v>S3</v>
      </c>
      <c r="N132" s="7">
        <f t="shared" si="7"/>
        <v>0</v>
      </c>
    </row>
    <row r="133" spans="1:14" ht="15" customHeight="1" x14ac:dyDescent="0.25">
      <c r="A133" s="295" t="s">
        <v>155</v>
      </c>
      <c r="B133" s="255" t="s">
        <v>670</v>
      </c>
      <c r="C133" s="257" t="s">
        <v>671</v>
      </c>
      <c r="D133" s="257" t="s">
        <v>671</v>
      </c>
      <c r="E133" s="257" t="s">
        <v>671</v>
      </c>
      <c r="F133" s="257" t="s">
        <v>671</v>
      </c>
      <c r="G133" s="257" t="s">
        <v>671</v>
      </c>
      <c r="H133" s="257" t="s">
        <v>671</v>
      </c>
      <c r="I133" s="257" t="s">
        <v>671</v>
      </c>
      <c r="J133" s="131">
        <f t="shared" si="8"/>
        <v>0</v>
      </c>
      <c r="L133" s="244" t="s">
        <v>151</v>
      </c>
      <c r="M133" s="292" t="str">
        <f t="shared" si="6"/>
        <v>S3</v>
      </c>
      <c r="N133" s="7">
        <f t="shared" si="7"/>
        <v>0</v>
      </c>
    </row>
    <row r="134" spans="1:14" ht="15" customHeight="1" x14ac:dyDescent="0.25">
      <c r="A134" s="295" t="s">
        <v>156</v>
      </c>
      <c r="B134" s="255" t="s">
        <v>670</v>
      </c>
      <c r="C134" s="257" t="s">
        <v>671</v>
      </c>
      <c r="D134" s="257" t="s">
        <v>671</v>
      </c>
      <c r="E134" s="257" t="s">
        <v>671</v>
      </c>
      <c r="F134" s="257" t="s">
        <v>671</v>
      </c>
      <c r="G134" s="257" t="s">
        <v>671</v>
      </c>
      <c r="H134" s="257" t="s">
        <v>671</v>
      </c>
      <c r="I134" s="257" t="s">
        <v>671</v>
      </c>
      <c r="J134" s="131">
        <f t="shared" si="8"/>
        <v>0</v>
      </c>
      <c r="L134" s="244" t="s">
        <v>152</v>
      </c>
      <c r="M134" s="292" t="str">
        <f t="shared" si="6"/>
        <v>S2</v>
      </c>
      <c r="N134" s="7">
        <f t="shared" si="7"/>
        <v>0</v>
      </c>
    </row>
    <row r="135" spans="1:14" ht="15" customHeight="1" x14ac:dyDescent="0.25">
      <c r="A135" s="297" t="s">
        <v>157</v>
      </c>
      <c r="B135" s="258" t="s">
        <v>672</v>
      </c>
      <c r="C135" s="258" t="s">
        <v>672</v>
      </c>
      <c r="D135" s="258" t="s">
        <v>672</v>
      </c>
      <c r="E135" s="258" t="s">
        <v>672</v>
      </c>
      <c r="F135" s="258" t="s">
        <v>672</v>
      </c>
      <c r="G135" s="258" t="s">
        <v>672</v>
      </c>
      <c r="H135" s="258" t="s">
        <v>672</v>
      </c>
      <c r="I135" s="258" t="s">
        <v>672</v>
      </c>
      <c r="J135" s="131">
        <f t="shared" si="8"/>
        <v>0</v>
      </c>
      <c r="L135" s="244" t="s">
        <v>153</v>
      </c>
      <c r="M135" s="292" t="str">
        <f t="shared" si="6"/>
        <v>S2</v>
      </c>
      <c r="N135" s="7">
        <f t="shared" si="7"/>
        <v>0</v>
      </c>
    </row>
    <row r="136" spans="1:14" ht="15" customHeight="1" x14ac:dyDescent="0.25">
      <c r="A136" s="297" t="s">
        <v>158</v>
      </c>
      <c r="B136" s="258" t="s">
        <v>672</v>
      </c>
      <c r="C136" s="258" t="s">
        <v>672</v>
      </c>
      <c r="D136" s="258" t="s">
        <v>672</v>
      </c>
      <c r="E136" s="258" t="s">
        <v>672</v>
      </c>
      <c r="F136" s="258" t="s">
        <v>672</v>
      </c>
      <c r="G136" s="258" t="s">
        <v>672</v>
      </c>
      <c r="H136" s="258" t="s">
        <v>672</v>
      </c>
      <c r="I136" s="258" t="s">
        <v>672</v>
      </c>
      <c r="J136" s="131">
        <f t="shared" si="8"/>
        <v>0</v>
      </c>
      <c r="L136" s="244" t="s">
        <v>154</v>
      </c>
      <c r="M136" s="292" t="str">
        <f t="shared" si="6"/>
        <v>S2</v>
      </c>
      <c r="N136" s="7">
        <f t="shared" si="7"/>
        <v>0</v>
      </c>
    </row>
    <row r="137" spans="1:14" ht="15" customHeight="1" x14ac:dyDescent="0.25">
      <c r="A137" s="298" t="s">
        <v>159</v>
      </c>
      <c r="B137" s="258" t="s">
        <v>672</v>
      </c>
      <c r="C137" s="258" t="s">
        <v>672</v>
      </c>
      <c r="D137" s="258" t="s">
        <v>672</v>
      </c>
      <c r="E137" s="258" t="s">
        <v>672</v>
      </c>
      <c r="F137" s="258" t="s">
        <v>672</v>
      </c>
      <c r="G137" s="258" t="s">
        <v>672</v>
      </c>
      <c r="H137" s="258" t="s">
        <v>672</v>
      </c>
      <c r="I137" s="258" t="s">
        <v>672</v>
      </c>
      <c r="J137" s="131">
        <f t="shared" si="8"/>
        <v>0</v>
      </c>
      <c r="L137" s="244" t="s">
        <v>155</v>
      </c>
      <c r="M137" s="292" t="str">
        <f t="shared" si="6"/>
        <v>S2</v>
      </c>
      <c r="N137" s="7">
        <f t="shared" si="7"/>
        <v>0</v>
      </c>
    </row>
    <row r="138" spans="1:14" ht="15" customHeight="1" x14ac:dyDescent="0.25">
      <c r="A138" s="294" t="s">
        <v>160</v>
      </c>
      <c r="B138" s="255" t="s">
        <v>670</v>
      </c>
      <c r="C138" s="255" t="s">
        <v>670</v>
      </c>
      <c r="D138" s="255" t="s">
        <v>670</v>
      </c>
      <c r="E138" s="255" t="s">
        <v>670</v>
      </c>
      <c r="F138" s="255" t="s">
        <v>670</v>
      </c>
      <c r="G138" s="255" t="s">
        <v>670</v>
      </c>
      <c r="H138" s="257" t="s">
        <v>671</v>
      </c>
      <c r="I138" s="257" t="s">
        <v>671</v>
      </c>
      <c r="J138" s="131">
        <f t="shared" si="8"/>
        <v>1</v>
      </c>
      <c r="L138" s="280" t="s">
        <v>156</v>
      </c>
      <c r="M138" s="292" t="str">
        <f t="shared" si="6"/>
        <v>S2</v>
      </c>
      <c r="N138" s="7">
        <f t="shared" si="7"/>
        <v>0</v>
      </c>
    </row>
    <row r="139" spans="1:14" ht="15" customHeight="1" x14ac:dyDescent="0.25">
      <c r="A139" s="295" t="s">
        <v>161</v>
      </c>
      <c r="B139" s="255" t="s">
        <v>670</v>
      </c>
      <c r="C139" s="255" t="s">
        <v>670</v>
      </c>
      <c r="D139" s="255" t="s">
        <v>670</v>
      </c>
      <c r="E139" s="255" t="s">
        <v>670</v>
      </c>
      <c r="F139" s="255" t="s">
        <v>670</v>
      </c>
      <c r="G139" s="255" t="s">
        <v>670</v>
      </c>
      <c r="H139" s="257" t="s">
        <v>671</v>
      </c>
      <c r="I139" s="257" t="s">
        <v>671</v>
      </c>
      <c r="J139" s="131">
        <f t="shared" si="8"/>
        <v>1</v>
      </c>
      <c r="L139" s="244" t="s">
        <v>157</v>
      </c>
      <c r="M139" s="292" t="str">
        <f t="shared" si="6"/>
        <v>S3</v>
      </c>
      <c r="N139" s="7">
        <f t="shared" si="7"/>
        <v>0</v>
      </c>
    </row>
    <row r="140" spans="1:14" ht="15" customHeight="1" x14ac:dyDescent="0.25">
      <c r="A140" s="295" t="s">
        <v>162</v>
      </c>
      <c r="B140" s="255" t="s">
        <v>670</v>
      </c>
      <c r="C140" s="255" t="s">
        <v>670</v>
      </c>
      <c r="D140" s="255" t="s">
        <v>670</v>
      </c>
      <c r="E140" s="255" t="s">
        <v>670</v>
      </c>
      <c r="F140" s="255" t="s">
        <v>670</v>
      </c>
      <c r="G140" s="255" t="s">
        <v>670</v>
      </c>
      <c r="H140" s="257" t="s">
        <v>671</v>
      </c>
      <c r="I140" s="257" t="s">
        <v>671</v>
      </c>
      <c r="J140" s="131">
        <f t="shared" si="8"/>
        <v>1</v>
      </c>
      <c r="L140" s="244" t="s">
        <v>158</v>
      </c>
      <c r="M140" s="292" t="str">
        <f t="shared" si="6"/>
        <v>S3</v>
      </c>
      <c r="N140" s="7">
        <f t="shared" si="7"/>
        <v>0</v>
      </c>
    </row>
    <row r="141" spans="1:14" ht="15" customHeight="1" x14ac:dyDescent="0.25">
      <c r="A141" s="295" t="s">
        <v>163</v>
      </c>
      <c r="B141" s="255" t="s">
        <v>670</v>
      </c>
      <c r="C141" s="255" t="s">
        <v>670</v>
      </c>
      <c r="D141" s="255" t="s">
        <v>670</v>
      </c>
      <c r="E141" s="255" t="s">
        <v>670</v>
      </c>
      <c r="F141" s="255" t="s">
        <v>670</v>
      </c>
      <c r="G141" s="255" t="s">
        <v>670</v>
      </c>
      <c r="H141" s="257" t="s">
        <v>671</v>
      </c>
      <c r="I141" s="257" t="s">
        <v>671</v>
      </c>
      <c r="J141" s="131">
        <f t="shared" si="8"/>
        <v>1</v>
      </c>
      <c r="L141" s="244" t="s">
        <v>159</v>
      </c>
      <c r="M141" s="292" t="str">
        <f t="shared" si="6"/>
        <v>S3</v>
      </c>
      <c r="N141" s="7">
        <f t="shared" si="7"/>
        <v>0</v>
      </c>
    </row>
    <row r="142" spans="1:14" ht="15" customHeight="1" x14ac:dyDescent="0.25">
      <c r="A142" s="295" t="s">
        <v>164</v>
      </c>
      <c r="B142" s="255" t="s">
        <v>670</v>
      </c>
      <c r="C142" s="255" t="s">
        <v>670</v>
      </c>
      <c r="D142" s="255" t="s">
        <v>670</v>
      </c>
      <c r="E142" s="255" t="s">
        <v>670</v>
      </c>
      <c r="F142" s="255" t="s">
        <v>670</v>
      </c>
      <c r="G142" s="255" t="s">
        <v>670</v>
      </c>
      <c r="H142" s="257" t="s">
        <v>671</v>
      </c>
      <c r="I142" s="257" t="s">
        <v>671</v>
      </c>
      <c r="J142" s="131">
        <f t="shared" si="8"/>
        <v>1</v>
      </c>
      <c r="L142" s="244" t="s">
        <v>160</v>
      </c>
      <c r="M142" s="292" t="str">
        <f t="shared" si="6"/>
        <v>S2</v>
      </c>
      <c r="N142" s="7">
        <f t="shared" si="7"/>
        <v>0</v>
      </c>
    </row>
    <row r="143" spans="1:14" ht="15" customHeight="1" x14ac:dyDescent="0.25">
      <c r="A143" s="295" t="s">
        <v>165</v>
      </c>
      <c r="B143" s="255" t="s">
        <v>670</v>
      </c>
      <c r="C143" s="255" t="s">
        <v>670</v>
      </c>
      <c r="D143" s="255" t="s">
        <v>670</v>
      </c>
      <c r="E143" s="255" t="s">
        <v>670</v>
      </c>
      <c r="F143" s="255" t="s">
        <v>670</v>
      </c>
      <c r="G143" s="255" t="s">
        <v>670</v>
      </c>
      <c r="H143" s="257" t="s">
        <v>671</v>
      </c>
      <c r="I143" s="257" t="s">
        <v>671</v>
      </c>
      <c r="J143" s="131">
        <f t="shared" si="8"/>
        <v>1</v>
      </c>
      <c r="L143" s="244" t="s">
        <v>161</v>
      </c>
      <c r="M143" s="292" t="str">
        <f t="shared" si="6"/>
        <v>S2</v>
      </c>
      <c r="N143" s="7">
        <f t="shared" si="7"/>
        <v>0</v>
      </c>
    </row>
    <row r="144" spans="1:14" ht="15" customHeight="1" x14ac:dyDescent="0.25">
      <c r="A144" s="295" t="s">
        <v>166</v>
      </c>
      <c r="B144" s="255" t="s">
        <v>670</v>
      </c>
      <c r="C144" s="255" t="s">
        <v>670</v>
      </c>
      <c r="D144" s="255" t="s">
        <v>670</v>
      </c>
      <c r="E144" s="255" t="s">
        <v>670</v>
      </c>
      <c r="F144" s="255" t="s">
        <v>670</v>
      </c>
      <c r="G144" s="255" t="s">
        <v>670</v>
      </c>
      <c r="H144" s="257" t="s">
        <v>671</v>
      </c>
      <c r="I144" s="257" t="s">
        <v>671</v>
      </c>
      <c r="J144" s="131">
        <f t="shared" si="8"/>
        <v>1</v>
      </c>
      <c r="L144" s="244" t="s">
        <v>162</v>
      </c>
      <c r="M144" s="292" t="str">
        <f t="shared" si="6"/>
        <v>S2</v>
      </c>
      <c r="N144" s="7">
        <f t="shared" si="7"/>
        <v>0</v>
      </c>
    </row>
    <row r="145" spans="1:14" ht="15" customHeight="1" x14ac:dyDescent="0.25">
      <c r="A145" s="294" t="s">
        <v>167</v>
      </c>
      <c r="B145" s="255" t="s">
        <v>670</v>
      </c>
      <c r="C145" s="255" t="s">
        <v>670</v>
      </c>
      <c r="D145" s="255" t="s">
        <v>670</v>
      </c>
      <c r="E145" s="255" t="s">
        <v>670</v>
      </c>
      <c r="F145" s="255" t="s">
        <v>670</v>
      </c>
      <c r="G145" s="255" t="s">
        <v>670</v>
      </c>
      <c r="H145" s="257" t="s">
        <v>671</v>
      </c>
      <c r="I145" s="257" t="s">
        <v>671</v>
      </c>
      <c r="J145" s="131">
        <f t="shared" si="8"/>
        <v>1</v>
      </c>
      <c r="L145" s="244" t="s">
        <v>163</v>
      </c>
      <c r="M145" s="292" t="str">
        <f t="shared" si="6"/>
        <v>S2</v>
      </c>
      <c r="N145" s="7">
        <f t="shared" si="7"/>
        <v>0</v>
      </c>
    </row>
    <row r="146" spans="1:14" ht="15" customHeight="1" x14ac:dyDescent="0.25">
      <c r="A146" s="295" t="s">
        <v>168</v>
      </c>
      <c r="B146" s="255" t="s">
        <v>670</v>
      </c>
      <c r="C146" s="255" t="s">
        <v>670</v>
      </c>
      <c r="D146" s="255" t="s">
        <v>670</v>
      </c>
      <c r="E146" s="255" t="s">
        <v>670</v>
      </c>
      <c r="F146" s="255" t="s">
        <v>670</v>
      </c>
      <c r="G146" s="255" t="s">
        <v>670</v>
      </c>
      <c r="H146" s="257" t="s">
        <v>671</v>
      </c>
      <c r="I146" s="257" t="s">
        <v>671</v>
      </c>
      <c r="J146" s="131">
        <f t="shared" si="8"/>
        <v>1</v>
      </c>
      <c r="L146" s="244" t="s">
        <v>164</v>
      </c>
      <c r="M146" s="292" t="str">
        <f t="shared" si="6"/>
        <v>S2</v>
      </c>
      <c r="N146" s="7">
        <f t="shared" si="7"/>
        <v>0</v>
      </c>
    </row>
    <row r="147" spans="1:14" ht="15" customHeight="1" x14ac:dyDescent="0.25">
      <c r="A147" s="295" t="s">
        <v>169</v>
      </c>
      <c r="B147" s="255" t="s">
        <v>670</v>
      </c>
      <c r="C147" s="255" t="s">
        <v>670</v>
      </c>
      <c r="D147" s="255" t="s">
        <v>670</v>
      </c>
      <c r="E147" s="255" t="s">
        <v>670</v>
      </c>
      <c r="F147" s="255" t="s">
        <v>670</v>
      </c>
      <c r="G147" s="255" t="s">
        <v>670</v>
      </c>
      <c r="H147" s="257" t="s">
        <v>671</v>
      </c>
      <c r="I147" s="257" t="s">
        <v>671</v>
      </c>
      <c r="J147" s="131">
        <f t="shared" si="8"/>
        <v>1</v>
      </c>
      <c r="L147" s="244" t="s">
        <v>165</v>
      </c>
      <c r="M147" s="292" t="str">
        <f t="shared" si="6"/>
        <v>S2</v>
      </c>
      <c r="N147" s="7">
        <f t="shared" si="7"/>
        <v>0</v>
      </c>
    </row>
    <row r="148" spans="1:14" ht="15" customHeight="1" x14ac:dyDescent="0.25">
      <c r="A148" s="295" t="s">
        <v>170</v>
      </c>
      <c r="B148" s="255" t="s">
        <v>670</v>
      </c>
      <c r="C148" s="255" t="s">
        <v>670</v>
      </c>
      <c r="D148" s="255" t="s">
        <v>670</v>
      </c>
      <c r="E148" s="255" t="s">
        <v>670</v>
      </c>
      <c r="F148" s="255" t="s">
        <v>670</v>
      </c>
      <c r="G148" s="255" t="s">
        <v>670</v>
      </c>
      <c r="H148" s="257" t="s">
        <v>671</v>
      </c>
      <c r="I148" s="257" t="s">
        <v>671</v>
      </c>
      <c r="J148" s="131">
        <f t="shared" si="8"/>
        <v>1</v>
      </c>
      <c r="L148" s="244" t="s">
        <v>166</v>
      </c>
      <c r="M148" s="292" t="str">
        <f t="shared" si="6"/>
        <v>S2</v>
      </c>
      <c r="N148" s="7">
        <f t="shared" si="7"/>
        <v>0</v>
      </c>
    </row>
    <row r="149" spans="1:14" ht="15" customHeight="1" x14ac:dyDescent="0.25">
      <c r="A149" s="295" t="s">
        <v>171</v>
      </c>
      <c r="B149" s="255" t="s">
        <v>670</v>
      </c>
      <c r="C149" s="255" t="s">
        <v>670</v>
      </c>
      <c r="D149" s="255" t="s">
        <v>670</v>
      </c>
      <c r="E149" s="255" t="s">
        <v>670</v>
      </c>
      <c r="F149" s="255" t="s">
        <v>670</v>
      </c>
      <c r="G149" s="255" t="s">
        <v>670</v>
      </c>
      <c r="H149" s="257" t="s">
        <v>671</v>
      </c>
      <c r="I149" s="257" t="s">
        <v>671</v>
      </c>
      <c r="J149" s="131">
        <f t="shared" si="8"/>
        <v>1</v>
      </c>
      <c r="L149" s="244" t="s">
        <v>167</v>
      </c>
      <c r="M149" s="292" t="str">
        <f t="shared" si="6"/>
        <v>S2</v>
      </c>
      <c r="N149" s="7">
        <f t="shared" si="7"/>
        <v>0</v>
      </c>
    </row>
    <row r="150" spans="1:14" ht="15" customHeight="1" x14ac:dyDescent="0.25">
      <c r="A150" s="295" t="s">
        <v>172</v>
      </c>
      <c r="B150" s="255" t="s">
        <v>670</v>
      </c>
      <c r="C150" s="255" t="s">
        <v>670</v>
      </c>
      <c r="D150" s="255" t="s">
        <v>670</v>
      </c>
      <c r="E150" s="255" t="s">
        <v>670</v>
      </c>
      <c r="F150" s="255" t="s">
        <v>670</v>
      </c>
      <c r="G150" s="255" t="s">
        <v>670</v>
      </c>
      <c r="H150" s="257" t="s">
        <v>671</v>
      </c>
      <c r="I150" s="257" t="s">
        <v>671</v>
      </c>
      <c r="J150" s="131">
        <f t="shared" si="8"/>
        <v>1</v>
      </c>
      <c r="L150" s="244" t="s">
        <v>168</v>
      </c>
      <c r="M150" s="292" t="str">
        <f t="shared" si="6"/>
        <v>S2</v>
      </c>
      <c r="N150" s="7">
        <f t="shared" si="7"/>
        <v>0</v>
      </c>
    </row>
    <row r="151" spans="1:14" ht="15" customHeight="1" x14ac:dyDescent="0.25">
      <c r="A151" s="295" t="s">
        <v>173</v>
      </c>
      <c r="B151" s="255" t="s">
        <v>670</v>
      </c>
      <c r="C151" s="255" t="s">
        <v>670</v>
      </c>
      <c r="D151" s="255" t="s">
        <v>670</v>
      </c>
      <c r="E151" s="255" t="s">
        <v>670</v>
      </c>
      <c r="F151" s="255" t="s">
        <v>670</v>
      </c>
      <c r="G151" s="255" t="s">
        <v>670</v>
      </c>
      <c r="H151" s="257" t="s">
        <v>671</v>
      </c>
      <c r="I151" s="257" t="s">
        <v>671</v>
      </c>
      <c r="J151" s="131">
        <f t="shared" si="8"/>
        <v>1</v>
      </c>
      <c r="L151" s="244" t="s">
        <v>169</v>
      </c>
      <c r="M151" s="292" t="str">
        <f t="shared" si="6"/>
        <v>S2</v>
      </c>
      <c r="N151" s="7">
        <f t="shared" si="7"/>
        <v>0</v>
      </c>
    </row>
    <row r="152" spans="1:14" ht="15" customHeight="1" x14ac:dyDescent="0.25">
      <c r="A152" s="295" t="s">
        <v>174</v>
      </c>
      <c r="B152" s="255" t="s">
        <v>670</v>
      </c>
      <c r="C152" s="255" t="s">
        <v>670</v>
      </c>
      <c r="D152" s="255" t="s">
        <v>670</v>
      </c>
      <c r="E152" s="255" t="s">
        <v>670</v>
      </c>
      <c r="F152" s="255" t="s">
        <v>670</v>
      </c>
      <c r="G152" s="255" t="s">
        <v>670</v>
      </c>
      <c r="H152" s="257" t="s">
        <v>671</v>
      </c>
      <c r="I152" s="257" t="s">
        <v>671</v>
      </c>
      <c r="J152" s="131">
        <f t="shared" si="8"/>
        <v>1</v>
      </c>
      <c r="L152" s="244" t="s">
        <v>170</v>
      </c>
      <c r="M152" s="292" t="str">
        <f t="shared" si="6"/>
        <v>S2</v>
      </c>
      <c r="N152" s="7">
        <f t="shared" si="7"/>
        <v>0</v>
      </c>
    </row>
    <row r="153" spans="1:14" ht="15" customHeight="1" x14ac:dyDescent="0.25">
      <c r="A153" s="294" t="s">
        <v>175</v>
      </c>
      <c r="B153" s="255" t="s">
        <v>670</v>
      </c>
      <c r="C153" s="255" t="s">
        <v>670</v>
      </c>
      <c r="D153" s="255" t="s">
        <v>670</v>
      </c>
      <c r="E153" s="255" t="s">
        <v>670</v>
      </c>
      <c r="F153" s="255" t="s">
        <v>670</v>
      </c>
      <c r="G153" s="255" t="s">
        <v>670</v>
      </c>
      <c r="H153" s="255" t="s">
        <v>670</v>
      </c>
      <c r="I153" s="255" t="s">
        <v>670</v>
      </c>
      <c r="J153" s="131">
        <f t="shared" si="8"/>
        <v>0</v>
      </c>
      <c r="L153" s="244" t="s">
        <v>171</v>
      </c>
      <c r="M153" s="292" t="str">
        <f t="shared" si="6"/>
        <v>S2</v>
      </c>
      <c r="N153" s="7">
        <f t="shared" si="7"/>
        <v>0</v>
      </c>
    </row>
    <row r="154" spans="1:14" ht="15" customHeight="1" x14ac:dyDescent="0.25">
      <c r="A154" s="295" t="s">
        <v>176</v>
      </c>
      <c r="B154" s="255" t="s">
        <v>670</v>
      </c>
      <c r="C154" s="255" t="s">
        <v>670</v>
      </c>
      <c r="D154" s="255" t="s">
        <v>670</v>
      </c>
      <c r="E154" s="255" t="s">
        <v>670</v>
      </c>
      <c r="F154" s="255" t="s">
        <v>670</v>
      </c>
      <c r="G154" s="255" t="s">
        <v>670</v>
      </c>
      <c r="H154" s="255" t="s">
        <v>670</v>
      </c>
      <c r="I154" s="255" t="s">
        <v>670</v>
      </c>
      <c r="J154" s="131">
        <f t="shared" si="8"/>
        <v>0</v>
      </c>
      <c r="L154" s="244" t="s">
        <v>172</v>
      </c>
      <c r="M154" s="292" t="str">
        <f t="shared" si="6"/>
        <v>S2</v>
      </c>
      <c r="N154" s="7">
        <f t="shared" si="7"/>
        <v>0</v>
      </c>
    </row>
    <row r="155" spans="1:14" ht="15" customHeight="1" x14ac:dyDescent="0.25">
      <c r="A155" s="295" t="s">
        <v>177</v>
      </c>
      <c r="B155" s="255" t="s">
        <v>670</v>
      </c>
      <c r="C155" s="255" t="s">
        <v>670</v>
      </c>
      <c r="D155" s="255" t="s">
        <v>670</v>
      </c>
      <c r="E155" s="255" t="s">
        <v>670</v>
      </c>
      <c r="F155" s="255" t="s">
        <v>670</v>
      </c>
      <c r="G155" s="255" t="s">
        <v>670</v>
      </c>
      <c r="H155" s="255" t="s">
        <v>670</v>
      </c>
      <c r="I155" s="255" t="s">
        <v>670</v>
      </c>
      <c r="J155" s="131">
        <f t="shared" si="8"/>
        <v>0</v>
      </c>
      <c r="L155" s="244" t="s">
        <v>173</v>
      </c>
      <c r="M155" s="292" t="str">
        <f t="shared" si="6"/>
        <v>S2</v>
      </c>
      <c r="N155" s="7">
        <f t="shared" si="7"/>
        <v>0</v>
      </c>
    </row>
    <row r="156" spans="1:14" ht="15" customHeight="1" x14ac:dyDescent="0.25">
      <c r="A156" s="295" t="s">
        <v>178</v>
      </c>
      <c r="B156" s="255" t="s">
        <v>670</v>
      </c>
      <c r="C156" s="255" t="s">
        <v>670</v>
      </c>
      <c r="D156" s="255" t="s">
        <v>670</v>
      </c>
      <c r="E156" s="255" t="s">
        <v>670</v>
      </c>
      <c r="F156" s="255" t="s">
        <v>670</v>
      </c>
      <c r="G156" s="255" t="s">
        <v>670</v>
      </c>
      <c r="H156" s="255" t="s">
        <v>670</v>
      </c>
      <c r="I156" s="255" t="s">
        <v>670</v>
      </c>
      <c r="J156" s="131">
        <f t="shared" si="8"/>
        <v>0</v>
      </c>
      <c r="L156" s="244" t="s">
        <v>174</v>
      </c>
      <c r="M156" s="292" t="str">
        <f t="shared" si="6"/>
        <v>S2</v>
      </c>
      <c r="N156" s="7">
        <f t="shared" si="7"/>
        <v>0</v>
      </c>
    </row>
    <row r="157" spans="1:14" ht="15" customHeight="1" x14ac:dyDescent="0.25">
      <c r="A157" s="294" t="s">
        <v>179</v>
      </c>
      <c r="B157" s="257" t="s">
        <v>671</v>
      </c>
      <c r="C157" s="257" t="s">
        <v>671</v>
      </c>
      <c r="D157" s="257" t="s">
        <v>671</v>
      </c>
      <c r="E157" s="255" t="s">
        <v>670</v>
      </c>
      <c r="F157" s="257" t="s">
        <v>671</v>
      </c>
      <c r="G157" s="257" t="s">
        <v>671</v>
      </c>
      <c r="H157" s="257" t="s">
        <v>671</v>
      </c>
      <c r="I157" s="257" t="s">
        <v>671</v>
      </c>
      <c r="J157" s="131">
        <f t="shared" si="8"/>
        <v>0</v>
      </c>
      <c r="L157" s="244" t="s">
        <v>175</v>
      </c>
      <c r="M157" s="292" t="str">
        <f t="shared" si="6"/>
        <v>S1</v>
      </c>
      <c r="N157" s="7">
        <f t="shared" si="7"/>
        <v>1</v>
      </c>
    </row>
    <row r="158" spans="1:14" ht="15" customHeight="1" x14ac:dyDescent="0.25">
      <c r="A158" s="295" t="s">
        <v>181</v>
      </c>
      <c r="B158" s="257" t="s">
        <v>671</v>
      </c>
      <c r="C158" s="257" t="s">
        <v>671</v>
      </c>
      <c r="D158" s="257" t="s">
        <v>671</v>
      </c>
      <c r="E158" s="255" t="s">
        <v>670</v>
      </c>
      <c r="F158" s="257" t="s">
        <v>671</v>
      </c>
      <c r="G158" s="257" t="s">
        <v>671</v>
      </c>
      <c r="H158" s="257" t="s">
        <v>671</v>
      </c>
      <c r="I158" s="257" t="s">
        <v>671</v>
      </c>
      <c r="J158" s="131">
        <f t="shared" si="8"/>
        <v>0</v>
      </c>
      <c r="L158" s="244" t="s">
        <v>176</v>
      </c>
      <c r="M158" s="292" t="str">
        <f t="shared" si="6"/>
        <v>S1</v>
      </c>
      <c r="N158" s="7">
        <f t="shared" si="7"/>
        <v>1</v>
      </c>
    </row>
    <row r="159" spans="1:14" ht="15" customHeight="1" x14ac:dyDescent="0.25">
      <c r="A159" s="294" t="s">
        <v>182</v>
      </c>
      <c r="B159" s="255" t="s">
        <v>670</v>
      </c>
      <c r="C159" s="257" t="s">
        <v>671</v>
      </c>
      <c r="D159" s="257" t="s">
        <v>671</v>
      </c>
      <c r="E159" s="255" t="s">
        <v>670</v>
      </c>
      <c r="F159" s="257" t="s">
        <v>671</v>
      </c>
      <c r="G159" s="258" t="s">
        <v>672</v>
      </c>
      <c r="H159" s="258" t="s">
        <v>672</v>
      </c>
      <c r="I159" s="258" t="s">
        <v>672</v>
      </c>
      <c r="J159" s="131">
        <f t="shared" si="8"/>
        <v>0</v>
      </c>
      <c r="L159" s="244" t="s">
        <v>177</v>
      </c>
      <c r="M159" s="292" t="str">
        <f t="shared" si="6"/>
        <v>S1</v>
      </c>
      <c r="N159" s="7">
        <f t="shared" si="7"/>
        <v>1</v>
      </c>
    </row>
    <row r="160" spans="1:14" ht="15" customHeight="1" x14ac:dyDescent="0.25">
      <c r="A160" s="295" t="s">
        <v>183</v>
      </c>
      <c r="B160" s="255" t="s">
        <v>670</v>
      </c>
      <c r="C160" s="257" t="s">
        <v>671</v>
      </c>
      <c r="D160" s="257" t="s">
        <v>671</v>
      </c>
      <c r="E160" s="255" t="s">
        <v>670</v>
      </c>
      <c r="F160" s="257" t="s">
        <v>671</v>
      </c>
      <c r="G160" s="258" t="s">
        <v>672</v>
      </c>
      <c r="H160" s="258" t="s">
        <v>672</v>
      </c>
      <c r="I160" s="258" t="s">
        <v>672</v>
      </c>
      <c r="J160" s="131">
        <f t="shared" si="8"/>
        <v>0</v>
      </c>
      <c r="L160" s="244" t="s">
        <v>178</v>
      </c>
      <c r="M160" s="292" t="str">
        <f t="shared" si="6"/>
        <v>S1</v>
      </c>
      <c r="N160" s="7">
        <f t="shared" si="7"/>
        <v>1</v>
      </c>
    </row>
    <row r="161" spans="1:14" ht="15" customHeight="1" x14ac:dyDescent="0.25">
      <c r="A161" s="295" t="s">
        <v>184</v>
      </c>
      <c r="B161" s="255" t="s">
        <v>670</v>
      </c>
      <c r="C161" s="257" t="s">
        <v>671</v>
      </c>
      <c r="D161" s="257" t="s">
        <v>671</v>
      </c>
      <c r="E161" s="255" t="s">
        <v>670</v>
      </c>
      <c r="F161" s="257" t="s">
        <v>671</v>
      </c>
      <c r="G161" s="258" t="s">
        <v>672</v>
      </c>
      <c r="H161" s="258" t="s">
        <v>672</v>
      </c>
      <c r="I161" s="258" t="s">
        <v>672</v>
      </c>
      <c r="J161" s="131">
        <f t="shared" si="8"/>
        <v>0</v>
      </c>
      <c r="L161" s="244" t="s">
        <v>179</v>
      </c>
      <c r="M161" s="292" t="str">
        <f t="shared" si="6"/>
        <v>S2</v>
      </c>
      <c r="N161" s="7">
        <f t="shared" si="7"/>
        <v>1</v>
      </c>
    </row>
    <row r="162" spans="1:14" ht="15" customHeight="1" x14ac:dyDescent="0.25">
      <c r="A162" s="294" t="s">
        <v>185</v>
      </c>
      <c r="B162" s="255" t="s">
        <v>670</v>
      </c>
      <c r="C162" s="255" t="s">
        <v>670</v>
      </c>
      <c r="D162" s="255" t="s">
        <v>670</v>
      </c>
      <c r="E162" s="255" t="s">
        <v>670</v>
      </c>
      <c r="F162" s="255" t="s">
        <v>670</v>
      </c>
      <c r="G162" s="255" t="s">
        <v>670</v>
      </c>
      <c r="H162" s="257" t="s">
        <v>671</v>
      </c>
      <c r="I162" s="257" t="s">
        <v>671</v>
      </c>
      <c r="J162" s="131">
        <f t="shared" si="8"/>
        <v>1</v>
      </c>
      <c r="L162" s="244" t="s">
        <v>181</v>
      </c>
      <c r="M162" s="292" t="str">
        <f t="shared" si="6"/>
        <v>S2</v>
      </c>
      <c r="N162" s="7">
        <f t="shared" si="7"/>
        <v>0</v>
      </c>
    </row>
    <row r="163" spans="1:14" ht="15" customHeight="1" x14ac:dyDescent="0.25">
      <c r="A163" s="295" t="s">
        <v>186</v>
      </c>
      <c r="B163" s="255" t="s">
        <v>670</v>
      </c>
      <c r="C163" s="255" t="s">
        <v>670</v>
      </c>
      <c r="D163" s="255" t="s">
        <v>670</v>
      </c>
      <c r="E163" s="255" t="s">
        <v>670</v>
      </c>
      <c r="F163" s="255" t="s">
        <v>670</v>
      </c>
      <c r="G163" s="255" t="s">
        <v>670</v>
      </c>
      <c r="H163" s="257" t="s">
        <v>671</v>
      </c>
      <c r="I163" s="257" t="s">
        <v>671</v>
      </c>
      <c r="J163" s="131">
        <f t="shared" si="8"/>
        <v>1</v>
      </c>
      <c r="L163" s="244" t="s">
        <v>182</v>
      </c>
      <c r="M163" s="292" t="str">
        <f t="shared" si="6"/>
        <v>S3</v>
      </c>
      <c r="N163" s="7">
        <f t="shared" si="7"/>
        <v>0</v>
      </c>
    </row>
    <row r="164" spans="1:14" ht="15" customHeight="1" x14ac:dyDescent="0.25">
      <c r="A164" s="295" t="s">
        <v>187</v>
      </c>
      <c r="B164" s="255" t="s">
        <v>670</v>
      </c>
      <c r="C164" s="255" t="s">
        <v>670</v>
      </c>
      <c r="D164" s="255" t="s">
        <v>670</v>
      </c>
      <c r="E164" s="255" t="s">
        <v>670</v>
      </c>
      <c r="F164" s="255" t="s">
        <v>670</v>
      </c>
      <c r="G164" s="255" t="s">
        <v>670</v>
      </c>
      <c r="H164" s="257" t="s">
        <v>671</v>
      </c>
      <c r="I164" s="257" t="s">
        <v>671</v>
      </c>
      <c r="J164" s="131">
        <f t="shared" si="8"/>
        <v>1</v>
      </c>
      <c r="L164" s="244" t="s">
        <v>183</v>
      </c>
      <c r="M164" s="292" t="str">
        <f t="shared" si="6"/>
        <v>S3</v>
      </c>
      <c r="N164" s="7">
        <f t="shared" si="7"/>
        <v>0</v>
      </c>
    </row>
    <row r="165" spans="1:14" ht="15" customHeight="1" x14ac:dyDescent="0.25">
      <c r="A165" s="295" t="s">
        <v>188</v>
      </c>
      <c r="B165" s="255" t="s">
        <v>670</v>
      </c>
      <c r="C165" s="255" t="s">
        <v>670</v>
      </c>
      <c r="D165" s="255" t="s">
        <v>670</v>
      </c>
      <c r="E165" s="255" t="s">
        <v>670</v>
      </c>
      <c r="F165" s="255" t="s">
        <v>670</v>
      </c>
      <c r="G165" s="255" t="s">
        <v>670</v>
      </c>
      <c r="H165" s="257" t="s">
        <v>671</v>
      </c>
      <c r="I165" s="257" t="s">
        <v>671</v>
      </c>
      <c r="J165" s="131">
        <f t="shared" si="8"/>
        <v>1</v>
      </c>
      <c r="L165" s="244" t="s">
        <v>184</v>
      </c>
      <c r="M165" s="292" t="str">
        <f t="shared" si="6"/>
        <v>S3</v>
      </c>
      <c r="N165" s="7">
        <f t="shared" si="7"/>
        <v>0</v>
      </c>
    </row>
    <row r="166" spans="1:14" ht="15" customHeight="1" x14ac:dyDescent="0.25">
      <c r="A166" s="295" t="s">
        <v>189</v>
      </c>
      <c r="B166" s="255" t="s">
        <v>670</v>
      </c>
      <c r="C166" s="255" t="s">
        <v>670</v>
      </c>
      <c r="D166" s="255" t="s">
        <v>670</v>
      </c>
      <c r="E166" s="255" t="s">
        <v>670</v>
      </c>
      <c r="F166" s="255" t="s">
        <v>670</v>
      </c>
      <c r="G166" s="255" t="s">
        <v>670</v>
      </c>
      <c r="H166" s="257" t="s">
        <v>671</v>
      </c>
      <c r="I166" s="257" t="s">
        <v>671</v>
      </c>
      <c r="J166" s="131">
        <f t="shared" si="8"/>
        <v>1</v>
      </c>
      <c r="L166" s="244" t="s">
        <v>185</v>
      </c>
      <c r="M166" s="292" t="str">
        <f t="shared" si="6"/>
        <v>S2</v>
      </c>
      <c r="N166" s="7">
        <f t="shared" si="7"/>
        <v>0</v>
      </c>
    </row>
    <row r="167" spans="1:14" ht="15" customHeight="1" x14ac:dyDescent="0.25">
      <c r="A167" s="295" t="s">
        <v>190</v>
      </c>
      <c r="B167" s="255" t="s">
        <v>670</v>
      </c>
      <c r="C167" s="255" t="s">
        <v>670</v>
      </c>
      <c r="D167" s="255" t="s">
        <v>670</v>
      </c>
      <c r="E167" s="255" t="s">
        <v>670</v>
      </c>
      <c r="F167" s="255" t="s">
        <v>670</v>
      </c>
      <c r="G167" s="255" t="s">
        <v>670</v>
      </c>
      <c r="H167" s="257" t="s">
        <v>671</v>
      </c>
      <c r="I167" s="257" t="s">
        <v>671</v>
      </c>
      <c r="J167" s="131">
        <f t="shared" si="8"/>
        <v>1</v>
      </c>
      <c r="L167" s="244" t="s">
        <v>186</v>
      </c>
      <c r="M167" s="292" t="str">
        <f t="shared" si="6"/>
        <v>S2</v>
      </c>
      <c r="N167" s="7">
        <f t="shared" si="7"/>
        <v>0</v>
      </c>
    </row>
    <row r="168" spans="1:14" ht="15" customHeight="1" x14ac:dyDescent="0.25">
      <c r="A168" s="295" t="s">
        <v>191</v>
      </c>
      <c r="B168" s="255" t="s">
        <v>670</v>
      </c>
      <c r="C168" s="255" t="s">
        <v>670</v>
      </c>
      <c r="D168" s="255" t="s">
        <v>670</v>
      </c>
      <c r="E168" s="255" t="s">
        <v>670</v>
      </c>
      <c r="F168" s="255" t="s">
        <v>670</v>
      </c>
      <c r="G168" s="255" t="s">
        <v>670</v>
      </c>
      <c r="H168" s="257" t="s">
        <v>671</v>
      </c>
      <c r="I168" s="257" t="s">
        <v>671</v>
      </c>
      <c r="J168" s="131">
        <f t="shared" si="8"/>
        <v>1</v>
      </c>
      <c r="L168" s="244" t="s">
        <v>187</v>
      </c>
      <c r="M168" s="292" t="str">
        <f t="shared" si="6"/>
        <v>S2</v>
      </c>
      <c r="N168" s="7">
        <f t="shared" si="7"/>
        <v>0</v>
      </c>
    </row>
    <row r="169" spans="1:14" ht="17.45" customHeight="1" x14ac:dyDescent="0.25">
      <c r="A169" s="294" t="s">
        <v>192</v>
      </c>
      <c r="B169" s="257" t="s">
        <v>671</v>
      </c>
      <c r="C169" s="257" t="s">
        <v>671</v>
      </c>
      <c r="D169" s="257" t="s">
        <v>671</v>
      </c>
      <c r="E169" s="257" t="s">
        <v>671</v>
      </c>
      <c r="F169" s="257" t="s">
        <v>671</v>
      </c>
      <c r="G169" s="257" t="s">
        <v>671</v>
      </c>
      <c r="H169" s="257" t="s">
        <v>671</v>
      </c>
      <c r="I169" s="257" t="s">
        <v>671</v>
      </c>
      <c r="J169" s="131">
        <f t="shared" si="8"/>
        <v>0</v>
      </c>
      <c r="L169" s="244" t="s">
        <v>188</v>
      </c>
      <c r="M169" s="292" t="str">
        <f t="shared" si="6"/>
        <v>S2</v>
      </c>
      <c r="N169" s="7">
        <f t="shared" si="7"/>
        <v>0</v>
      </c>
    </row>
    <row r="170" spans="1:14" ht="15" customHeight="1" x14ac:dyDescent="0.25">
      <c r="A170" s="295" t="s">
        <v>193</v>
      </c>
      <c r="B170" s="257" t="s">
        <v>671</v>
      </c>
      <c r="C170" s="257" t="s">
        <v>671</v>
      </c>
      <c r="D170" s="257" t="s">
        <v>671</v>
      </c>
      <c r="E170" s="257" t="s">
        <v>671</v>
      </c>
      <c r="F170" s="257" t="s">
        <v>671</v>
      </c>
      <c r="G170" s="257" t="s">
        <v>671</v>
      </c>
      <c r="H170" s="257" t="s">
        <v>671</v>
      </c>
      <c r="I170" s="257" t="s">
        <v>671</v>
      </c>
      <c r="J170" s="131">
        <f t="shared" si="8"/>
        <v>0</v>
      </c>
      <c r="L170" s="244" t="s">
        <v>189</v>
      </c>
      <c r="M170" s="292" t="str">
        <f t="shared" si="6"/>
        <v>S2</v>
      </c>
      <c r="N170" s="7">
        <f t="shared" si="7"/>
        <v>0</v>
      </c>
    </row>
    <row r="171" spans="1:14" ht="15" customHeight="1" x14ac:dyDescent="0.25">
      <c r="A171" s="295" t="s">
        <v>195</v>
      </c>
      <c r="B171" s="257" t="s">
        <v>671</v>
      </c>
      <c r="C171" s="257" t="s">
        <v>671</v>
      </c>
      <c r="D171" s="257" t="s">
        <v>671</v>
      </c>
      <c r="E171" s="257" t="s">
        <v>671</v>
      </c>
      <c r="F171" s="257" t="s">
        <v>671</v>
      </c>
      <c r="G171" s="257" t="s">
        <v>671</v>
      </c>
      <c r="H171" s="257" t="s">
        <v>671</v>
      </c>
      <c r="I171" s="257" t="s">
        <v>671</v>
      </c>
      <c r="J171" s="131">
        <f t="shared" si="8"/>
        <v>0</v>
      </c>
      <c r="L171" s="244" t="s">
        <v>190</v>
      </c>
      <c r="M171" s="292" t="str">
        <f t="shared" si="6"/>
        <v>S2</v>
      </c>
      <c r="N171" s="7">
        <f t="shared" si="7"/>
        <v>0</v>
      </c>
    </row>
    <row r="172" spans="1:14" ht="15" customHeight="1" x14ac:dyDescent="0.25">
      <c r="A172" s="295" t="s">
        <v>196</v>
      </c>
      <c r="B172" s="257" t="s">
        <v>671</v>
      </c>
      <c r="C172" s="257" t="s">
        <v>671</v>
      </c>
      <c r="D172" s="257" t="s">
        <v>671</v>
      </c>
      <c r="E172" s="257" t="s">
        <v>671</v>
      </c>
      <c r="F172" s="257" t="s">
        <v>671</v>
      </c>
      <c r="G172" s="257" t="s">
        <v>671</v>
      </c>
      <c r="H172" s="257" t="s">
        <v>671</v>
      </c>
      <c r="I172" s="257" t="s">
        <v>671</v>
      </c>
      <c r="J172" s="131">
        <f t="shared" si="8"/>
        <v>0</v>
      </c>
      <c r="L172" s="244" t="s">
        <v>191</v>
      </c>
      <c r="M172" s="292" t="str">
        <f t="shared" si="6"/>
        <v>S2</v>
      </c>
      <c r="N172" s="7">
        <f t="shared" si="7"/>
        <v>0</v>
      </c>
    </row>
    <row r="173" spans="1:14" ht="15" customHeight="1" x14ac:dyDescent="0.25">
      <c r="A173" s="295" t="s">
        <v>197</v>
      </c>
      <c r="B173" s="257" t="s">
        <v>671</v>
      </c>
      <c r="C173" s="257" t="s">
        <v>671</v>
      </c>
      <c r="D173" s="257" t="s">
        <v>671</v>
      </c>
      <c r="E173" s="257" t="s">
        <v>671</v>
      </c>
      <c r="F173" s="257" t="s">
        <v>671</v>
      </c>
      <c r="G173" s="257" t="s">
        <v>671</v>
      </c>
      <c r="H173" s="257" t="s">
        <v>671</v>
      </c>
      <c r="I173" s="257" t="s">
        <v>671</v>
      </c>
      <c r="J173" s="131">
        <f t="shared" si="8"/>
        <v>0</v>
      </c>
      <c r="L173" s="244" t="s">
        <v>192</v>
      </c>
      <c r="M173" s="292" t="str">
        <f t="shared" si="6"/>
        <v>S2</v>
      </c>
      <c r="N173" s="7">
        <f t="shared" si="7"/>
        <v>0</v>
      </c>
    </row>
    <row r="174" spans="1:14" ht="15" customHeight="1" x14ac:dyDescent="0.25">
      <c r="A174" s="295" t="s">
        <v>198</v>
      </c>
      <c r="B174" s="257" t="s">
        <v>671</v>
      </c>
      <c r="C174" s="257" t="s">
        <v>671</v>
      </c>
      <c r="D174" s="257" t="s">
        <v>671</v>
      </c>
      <c r="E174" s="257" t="s">
        <v>671</v>
      </c>
      <c r="F174" s="257" t="s">
        <v>671</v>
      </c>
      <c r="G174" s="257" t="s">
        <v>671</v>
      </c>
      <c r="H174" s="257" t="s">
        <v>671</v>
      </c>
      <c r="I174" s="257" t="s">
        <v>671</v>
      </c>
      <c r="J174" s="131">
        <f t="shared" si="8"/>
        <v>0</v>
      </c>
      <c r="L174" s="244" t="s">
        <v>193</v>
      </c>
      <c r="M174" s="292" t="str">
        <f t="shared" si="6"/>
        <v>S2</v>
      </c>
      <c r="N174" s="7">
        <f t="shared" si="7"/>
        <v>0</v>
      </c>
    </row>
    <row r="175" spans="1:14" ht="15" customHeight="1" x14ac:dyDescent="0.25">
      <c r="A175" s="294" t="s">
        <v>199</v>
      </c>
      <c r="B175" s="255" t="s">
        <v>670</v>
      </c>
      <c r="C175" s="255" t="s">
        <v>670</v>
      </c>
      <c r="D175" s="255" t="s">
        <v>670</v>
      </c>
      <c r="E175" s="257" t="s">
        <v>671</v>
      </c>
      <c r="F175" s="257" t="s">
        <v>671</v>
      </c>
      <c r="G175" s="257" t="s">
        <v>671</v>
      </c>
      <c r="H175" s="258" t="s">
        <v>672</v>
      </c>
      <c r="I175" s="258" t="s">
        <v>672</v>
      </c>
      <c r="J175" s="131">
        <f t="shared" si="8"/>
        <v>1</v>
      </c>
      <c r="L175" s="244" t="s">
        <v>195</v>
      </c>
      <c r="M175" s="292" t="str">
        <f t="shared" si="6"/>
        <v>S2</v>
      </c>
      <c r="N175" s="7">
        <f t="shared" si="7"/>
        <v>0</v>
      </c>
    </row>
    <row r="176" spans="1:14" ht="15" customHeight="1" x14ac:dyDescent="0.25">
      <c r="A176" s="295" t="s">
        <v>200</v>
      </c>
      <c r="B176" s="255" t="s">
        <v>670</v>
      </c>
      <c r="C176" s="255" t="s">
        <v>670</v>
      </c>
      <c r="D176" s="255" t="s">
        <v>670</v>
      </c>
      <c r="E176" s="257" t="s">
        <v>671</v>
      </c>
      <c r="F176" s="257" t="s">
        <v>671</v>
      </c>
      <c r="G176" s="257" t="s">
        <v>671</v>
      </c>
      <c r="H176" s="258" t="s">
        <v>672</v>
      </c>
      <c r="I176" s="258" t="s">
        <v>672</v>
      </c>
      <c r="J176" s="131">
        <f t="shared" si="8"/>
        <v>1</v>
      </c>
      <c r="L176" s="244" t="s">
        <v>196</v>
      </c>
      <c r="M176" s="292" t="str">
        <f t="shared" si="6"/>
        <v>S2</v>
      </c>
      <c r="N176" s="7">
        <f t="shared" si="7"/>
        <v>0</v>
      </c>
    </row>
    <row r="177" spans="1:14" ht="15" customHeight="1" x14ac:dyDescent="0.25">
      <c r="A177" s="294" t="s">
        <v>201</v>
      </c>
      <c r="B177" s="258" t="s">
        <v>672</v>
      </c>
      <c r="C177" s="258" t="s">
        <v>672</v>
      </c>
      <c r="D177" s="258" t="s">
        <v>672</v>
      </c>
      <c r="E177" s="258" t="s">
        <v>672</v>
      </c>
      <c r="F177" s="258" t="s">
        <v>672</v>
      </c>
      <c r="G177" s="258" t="s">
        <v>672</v>
      </c>
      <c r="H177" s="258" t="s">
        <v>672</v>
      </c>
      <c r="I177" s="258" t="s">
        <v>672</v>
      </c>
      <c r="J177" s="131">
        <f t="shared" si="8"/>
        <v>0</v>
      </c>
      <c r="L177" s="244" t="s">
        <v>197</v>
      </c>
      <c r="M177" s="292" t="str">
        <f t="shared" si="6"/>
        <v>S2</v>
      </c>
      <c r="N177" s="7">
        <f t="shared" si="7"/>
        <v>0</v>
      </c>
    </row>
    <row r="178" spans="1:14" ht="15" customHeight="1" x14ac:dyDescent="0.25">
      <c r="A178" s="295" t="s">
        <v>202</v>
      </c>
      <c r="B178" s="258" t="s">
        <v>672</v>
      </c>
      <c r="C178" s="258" t="s">
        <v>672</v>
      </c>
      <c r="D178" s="258" t="s">
        <v>672</v>
      </c>
      <c r="E178" s="258" t="s">
        <v>672</v>
      </c>
      <c r="F178" s="258" t="s">
        <v>672</v>
      </c>
      <c r="G178" s="258" t="s">
        <v>672</v>
      </c>
      <c r="H178" s="258" t="s">
        <v>672</v>
      </c>
      <c r="I178" s="258" t="s">
        <v>672</v>
      </c>
      <c r="J178" s="131">
        <f t="shared" si="8"/>
        <v>0</v>
      </c>
      <c r="L178" s="244" t="s">
        <v>198</v>
      </c>
      <c r="M178" s="292" t="str">
        <f t="shared" si="6"/>
        <v>S2</v>
      </c>
      <c r="N178" s="7">
        <f t="shared" si="7"/>
        <v>0</v>
      </c>
    </row>
    <row r="179" spans="1:14" ht="15" customHeight="1" x14ac:dyDescent="0.25">
      <c r="A179" s="295" t="s">
        <v>203</v>
      </c>
      <c r="B179" s="258" t="s">
        <v>672</v>
      </c>
      <c r="C179" s="258" t="s">
        <v>672</v>
      </c>
      <c r="D179" s="258" t="s">
        <v>672</v>
      </c>
      <c r="E179" s="258" t="s">
        <v>672</v>
      </c>
      <c r="F179" s="258" t="s">
        <v>672</v>
      </c>
      <c r="G179" s="258" t="s">
        <v>672</v>
      </c>
      <c r="H179" s="258" t="s">
        <v>672</v>
      </c>
      <c r="I179" s="258" t="s">
        <v>672</v>
      </c>
      <c r="J179" s="131">
        <f t="shared" si="8"/>
        <v>0</v>
      </c>
      <c r="L179" s="244" t="s">
        <v>199</v>
      </c>
      <c r="M179" s="292" t="str">
        <f t="shared" si="6"/>
        <v>S3</v>
      </c>
      <c r="N179" s="7">
        <f t="shared" si="7"/>
        <v>0</v>
      </c>
    </row>
    <row r="180" spans="1:14" ht="15" customHeight="1" x14ac:dyDescent="0.25">
      <c r="A180" s="295" t="s">
        <v>204</v>
      </c>
      <c r="B180" s="258" t="s">
        <v>672</v>
      </c>
      <c r="C180" s="258" t="s">
        <v>672</v>
      </c>
      <c r="D180" s="258" t="s">
        <v>672</v>
      </c>
      <c r="E180" s="258" t="s">
        <v>672</v>
      </c>
      <c r="F180" s="258" t="s">
        <v>672</v>
      </c>
      <c r="G180" s="258" t="s">
        <v>672</v>
      </c>
      <c r="H180" s="258" t="s">
        <v>672</v>
      </c>
      <c r="I180" s="258" t="s">
        <v>672</v>
      </c>
      <c r="J180" s="131">
        <f t="shared" si="8"/>
        <v>0</v>
      </c>
      <c r="L180" s="244" t="s">
        <v>200</v>
      </c>
      <c r="M180" s="292" t="str">
        <f t="shared" si="6"/>
        <v>S3</v>
      </c>
      <c r="N180" s="7">
        <f t="shared" si="7"/>
        <v>0</v>
      </c>
    </row>
    <row r="181" spans="1:14" ht="15" customHeight="1" x14ac:dyDescent="0.25">
      <c r="A181" s="294" t="s">
        <v>205</v>
      </c>
      <c r="B181" s="258" t="s">
        <v>672</v>
      </c>
      <c r="C181" s="258" t="s">
        <v>672</v>
      </c>
      <c r="D181" s="257" t="s">
        <v>671</v>
      </c>
      <c r="E181" s="257" t="s">
        <v>671</v>
      </c>
      <c r="F181" s="257" t="s">
        <v>671</v>
      </c>
      <c r="G181" s="257" t="s">
        <v>671</v>
      </c>
      <c r="H181" s="257" t="s">
        <v>671</v>
      </c>
      <c r="I181" s="257" t="s">
        <v>671</v>
      </c>
      <c r="J181" s="131">
        <f t="shared" si="8"/>
        <v>0</v>
      </c>
      <c r="L181" s="244" t="s">
        <v>201</v>
      </c>
      <c r="M181" s="292" t="str">
        <f t="shared" si="6"/>
        <v>S3</v>
      </c>
      <c r="N181" s="7">
        <f t="shared" si="7"/>
        <v>0</v>
      </c>
    </row>
    <row r="182" spans="1:14" ht="15" customHeight="1" x14ac:dyDescent="0.25">
      <c r="A182" s="295" t="s">
        <v>206</v>
      </c>
      <c r="B182" s="258" t="s">
        <v>672</v>
      </c>
      <c r="C182" s="258" t="s">
        <v>672</v>
      </c>
      <c r="D182" s="257" t="s">
        <v>671</v>
      </c>
      <c r="E182" s="257" t="s">
        <v>671</v>
      </c>
      <c r="F182" s="257" t="s">
        <v>671</v>
      </c>
      <c r="G182" s="257" t="s">
        <v>671</v>
      </c>
      <c r="H182" s="257" t="s">
        <v>671</v>
      </c>
      <c r="I182" s="257" t="s">
        <v>671</v>
      </c>
      <c r="J182" s="131">
        <f t="shared" si="8"/>
        <v>0</v>
      </c>
      <c r="L182" s="244" t="s">
        <v>202</v>
      </c>
      <c r="M182" s="292" t="str">
        <f t="shared" si="6"/>
        <v>S3</v>
      </c>
      <c r="N182" s="7">
        <f t="shared" si="7"/>
        <v>0</v>
      </c>
    </row>
    <row r="183" spans="1:14" ht="15" customHeight="1" x14ac:dyDescent="0.25">
      <c r="A183" s="295" t="s">
        <v>207</v>
      </c>
      <c r="B183" s="258" t="s">
        <v>672</v>
      </c>
      <c r="C183" s="258" t="s">
        <v>672</v>
      </c>
      <c r="D183" s="257" t="s">
        <v>671</v>
      </c>
      <c r="E183" s="257" t="s">
        <v>671</v>
      </c>
      <c r="F183" s="257" t="s">
        <v>671</v>
      </c>
      <c r="G183" s="257" t="s">
        <v>671</v>
      </c>
      <c r="H183" s="257" t="s">
        <v>671</v>
      </c>
      <c r="I183" s="257" t="s">
        <v>671</v>
      </c>
      <c r="J183" s="131">
        <f t="shared" si="8"/>
        <v>0</v>
      </c>
      <c r="L183" s="244" t="s">
        <v>203</v>
      </c>
      <c r="M183" s="292" t="str">
        <f t="shared" si="6"/>
        <v>S3</v>
      </c>
      <c r="N183" s="7">
        <f t="shared" si="7"/>
        <v>0</v>
      </c>
    </row>
    <row r="184" spans="1:14" ht="15" customHeight="1" x14ac:dyDescent="0.25">
      <c r="A184" s="295" t="s">
        <v>208</v>
      </c>
      <c r="B184" s="258" t="s">
        <v>672</v>
      </c>
      <c r="C184" s="258" t="s">
        <v>672</v>
      </c>
      <c r="D184" s="257" t="s">
        <v>671</v>
      </c>
      <c r="E184" s="257" t="s">
        <v>671</v>
      </c>
      <c r="F184" s="257" t="s">
        <v>671</v>
      </c>
      <c r="G184" s="257" t="s">
        <v>671</v>
      </c>
      <c r="H184" s="257" t="s">
        <v>671</v>
      </c>
      <c r="I184" s="257" t="s">
        <v>671</v>
      </c>
      <c r="J184" s="131">
        <f t="shared" si="8"/>
        <v>0</v>
      </c>
      <c r="L184" s="244" t="s">
        <v>204</v>
      </c>
      <c r="M184" s="292" t="str">
        <f t="shared" si="6"/>
        <v>S3</v>
      </c>
      <c r="N184" s="7">
        <f t="shared" si="7"/>
        <v>0</v>
      </c>
    </row>
    <row r="185" spans="1:14" ht="15" customHeight="1" x14ac:dyDescent="0.25">
      <c r="A185" s="294" t="s">
        <v>209</v>
      </c>
      <c r="B185" s="258" t="s">
        <v>672</v>
      </c>
      <c r="C185" s="258" t="s">
        <v>672</v>
      </c>
      <c r="D185" s="258" t="s">
        <v>672</v>
      </c>
      <c r="E185" s="258" t="s">
        <v>672</v>
      </c>
      <c r="F185" s="258" t="s">
        <v>672</v>
      </c>
      <c r="G185" s="258" t="s">
        <v>672</v>
      </c>
      <c r="H185" s="258" t="s">
        <v>672</v>
      </c>
      <c r="I185" s="258" t="s">
        <v>672</v>
      </c>
      <c r="J185" s="131">
        <f t="shared" si="8"/>
        <v>0</v>
      </c>
      <c r="L185" s="244" t="s">
        <v>205</v>
      </c>
      <c r="M185" s="292" t="str">
        <f t="shared" si="6"/>
        <v>S2</v>
      </c>
      <c r="N185" s="7">
        <f t="shared" si="7"/>
        <v>0</v>
      </c>
    </row>
    <row r="186" spans="1:14" ht="15" customHeight="1" x14ac:dyDescent="0.25">
      <c r="A186" s="295" t="s">
        <v>210</v>
      </c>
      <c r="B186" s="258" t="s">
        <v>672</v>
      </c>
      <c r="C186" s="258" t="s">
        <v>672</v>
      </c>
      <c r="D186" s="258" t="s">
        <v>672</v>
      </c>
      <c r="E186" s="258" t="s">
        <v>672</v>
      </c>
      <c r="F186" s="258" t="s">
        <v>672</v>
      </c>
      <c r="G186" s="258" t="s">
        <v>672</v>
      </c>
      <c r="H186" s="258" t="s">
        <v>672</v>
      </c>
      <c r="I186" s="258" t="s">
        <v>672</v>
      </c>
      <c r="J186" s="131">
        <f t="shared" si="8"/>
        <v>0</v>
      </c>
      <c r="L186" s="244" t="s">
        <v>206</v>
      </c>
      <c r="M186" s="292" t="str">
        <f t="shared" si="6"/>
        <v>S2</v>
      </c>
      <c r="N186" s="7">
        <f t="shared" si="7"/>
        <v>0</v>
      </c>
    </row>
    <row r="187" spans="1:14" ht="15" customHeight="1" x14ac:dyDescent="0.25">
      <c r="A187" s="295" t="s">
        <v>211</v>
      </c>
      <c r="B187" s="258" t="s">
        <v>672</v>
      </c>
      <c r="C187" s="258" t="s">
        <v>672</v>
      </c>
      <c r="D187" s="258" t="s">
        <v>672</v>
      </c>
      <c r="E187" s="258" t="s">
        <v>672</v>
      </c>
      <c r="F187" s="258" t="s">
        <v>672</v>
      </c>
      <c r="G187" s="258" t="s">
        <v>672</v>
      </c>
      <c r="H187" s="258" t="s">
        <v>672</v>
      </c>
      <c r="I187" s="258" t="s">
        <v>672</v>
      </c>
      <c r="J187" s="131">
        <f t="shared" si="8"/>
        <v>0</v>
      </c>
      <c r="L187" s="244" t="s">
        <v>207</v>
      </c>
      <c r="M187" s="292" t="str">
        <f t="shared" si="6"/>
        <v>S2</v>
      </c>
      <c r="N187" s="7">
        <f t="shared" si="7"/>
        <v>0</v>
      </c>
    </row>
    <row r="188" spans="1:14" ht="15" customHeight="1" x14ac:dyDescent="0.25">
      <c r="A188" s="295" t="s">
        <v>212</v>
      </c>
      <c r="B188" s="258" t="s">
        <v>672</v>
      </c>
      <c r="C188" s="258" t="s">
        <v>672</v>
      </c>
      <c r="D188" s="258" t="s">
        <v>672</v>
      </c>
      <c r="E188" s="258" t="s">
        <v>672</v>
      </c>
      <c r="F188" s="258" t="s">
        <v>672</v>
      </c>
      <c r="G188" s="258" t="s">
        <v>672</v>
      </c>
      <c r="H188" s="258" t="s">
        <v>672</v>
      </c>
      <c r="I188" s="258" t="s">
        <v>672</v>
      </c>
      <c r="J188" s="131">
        <f t="shared" si="8"/>
        <v>0</v>
      </c>
      <c r="L188" s="244" t="s">
        <v>208</v>
      </c>
      <c r="M188" s="292" t="str">
        <f t="shared" si="6"/>
        <v>S2</v>
      </c>
      <c r="N188" s="7">
        <f t="shared" si="7"/>
        <v>0</v>
      </c>
    </row>
    <row r="189" spans="1:14" ht="15" customHeight="1" x14ac:dyDescent="0.25">
      <c r="A189" s="294" t="s">
        <v>213</v>
      </c>
      <c r="B189" s="255" t="s">
        <v>670</v>
      </c>
      <c r="C189" s="257" t="s">
        <v>671</v>
      </c>
      <c r="D189" s="257" t="s">
        <v>671</v>
      </c>
      <c r="E189" s="257" t="s">
        <v>671</v>
      </c>
      <c r="F189" s="255" t="s">
        <v>670</v>
      </c>
      <c r="G189" s="255" t="s">
        <v>670</v>
      </c>
      <c r="H189" s="255" t="s">
        <v>670</v>
      </c>
      <c r="I189" s="255" t="s">
        <v>670</v>
      </c>
      <c r="J189" s="131">
        <f t="shared" si="8"/>
        <v>0</v>
      </c>
      <c r="L189" s="244" t="s">
        <v>209</v>
      </c>
      <c r="M189" s="292" t="str">
        <f t="shared" si="6"/>
        <v>S3</v>
      </c>
      <c r="N189" s="7">
        <f t="shared" si="7"/>
        <v>1</v>
      </c>
    </row>
    <row r="190" spans="1:14" ht="15" customHeight="1" x14ac:dyDescent="0.25">
      <c r="A190" s="295" t="s">
        <v>214</v>
      </c>
      <c r="B190" s="255" t="s">
        <v>670</v>
      </c>
      <c r="C190" s="257" t="s">
        <v>671</v>
      </c>
      <c r="D190" s="257" t="s">
        <v>671</v>
      </c>
      <c r="E190" s="257" t="s">
        <v>671</v>
      </c>
      <c r="F190" s="255" t="s">
        <v>670</v>
      </c>
      <c r="G190" s="255" t="s">
        <v>670</v>
      </c>
      <c r="H190" s="255" t="s">
        <v>670</v>
      </c>
      <c r="I190" s="255" t="s">
        <v>670</v>
      </c>
      <c r="J190" s="131">
        <f t="shared" si="8"/>
        <v>0</v>
      </c>
      <c r="L190" s="244" t="s">
        <v>210</v>
      </c>
      <c r="M190" s="292" t="str">
        <f t="shared" si="6"/>
        <v>S3</v>
      </c>
      <c r="N190" s="7">
        <f t="shared" si="7"/>
        <v>1</v>
      </c>
    </row>
    <row r="191" spans="1:14" ht="15" customHeight="1" x14ac:dyDescent="0.25">
      <c r="A191" s="295" t="s">
        <v>215</v>
      </c>
      <c r="B191" s="255" t="s">
        <v>670</v>
      </c>
      <c r="C191" s="257" t="s">
        <v>671</v>
      </c>
      <c r="D191" s="257" t="s">
        <v>671</v>
      </c>
      <c r="E191" s="257" t="s">
        <v>671</v>
      </c>
      <c r="F191" s="255" t="s">
        <v>670</v>
      </c>
      <c r="G191" s="255" t="s">
        <v>670</v>
      </c>
      <c r="H191" s="255" t="s">
        <v>670</v>
      </c>
      <c r="I191" s="255" t="s">
        <v>670</v>
      </c>
      <c r="J191" s="131">
        <f t="shared" si="8"/>
        <v>0</v>
      </c>
      <c r="L191" s="244" t="s">
        <v>211</v>
      </c>
      <c r="M191" s="292" t="str">
        <f t="shared" si="6"/>
        <v>S3</v>
      </c>
      <c r="N191" s="7">
        <f t="shared" si="7"/>
        <v>1</v>
      </c>
    </row>
    <row r="192" spans="1:14" ht="15" customHeight="1" x14ac:dyDescent="0.25">
      <c r="A192" s="295" t="s">
        <v>216</v>
      </c>
      <c r="B192" s="255" t="s">
        <v>670</v>
      </c>
      <c r="C192" s="257" t="s">
        <v>671</v>
      </c>
      <c r="D192" s="257" t="s">
        <v>671</v>
      </c>
      <c r="E192" s="257" t="s">
        <v>671</v>
      </c>
      <c r="F192" s="255" t="s">
        <v>670</v>
      </c>
      <c r="G192" s="255" t="s">
        <v>670</v>
      </c>
      <c r="H192" s="255" t="s">
        <v>670</v>
      </c>
      <c r="I192" s="255" t="s">
        <v>670</v>
      </c>
      <c r="J192" s="131">
        <f t="shared" si="8"/>
        <v>0</v>
      </c>
      <c r="L192" s="244" t="s">
        <v>212</v>
      </c>
      <c r="M192" s="292" t="str">
        <f t="shared" si="6"/>
        <v>S3</v>
      </c>
      <c r="N192" s="7">
        <f t="shared" si="7"/>
        <v>1</v>
      </c>
    </row>
    <row r="193" spans="1:14" ht="15" customHeight="1" x14ac:dyDescent="0.25">
      <c r="A193" s="294" t="s">
        <v>217</v>
      </c>
      <c r="B193" s="258" t="s">
        <v>672</v>
      </c>
      <c r="C193" s="258" t="s">
        <v>672</v>
      </c>
      <c r="D193" s="258" t="s">
        <v>672</v>
      </c>
      <c r="E193" s="258" t="s">
        <v>672</v>
      </c>
      <c r="F193" s="258" t="s">
        <v>672</v>
      </c>
      <c r="G193" s="258" t="s">
        <v>672</v>
      </c>
      <c r="H193" s="258" t="s">
        <v>672</v>
      </c>
      <c r="I193" s="258" t="s">
        <v>672</v>
      </c>
      <c r="J193" s="131">
        <f t="shared" si="8"/>
        <v>0</v>
      </c>
      <c r="L193" s="244" t="s">
        <v>213</v>
      </c>
      <c r="M193" s="292" t="str">
        <f t="shared" si="6"/>
        <v>S1</v>
      </c>
      <c r="N193" s="7">
        <f t="shared" si="7"/>
        <v>0</v>
      </c>
    </row>
    <row r="194" spans="1:14" ht="15" customHeight="1" x14ac:dyDescent="0.25">
      <c r="A194" s="295" t="s">
        <v>218</v>
      </c>
      <c r="B194" s="258" t="s">
        <v>672</v>
      </c>
      <c r="C194" s="258" t="s">
        <v>672</v>
      </c>
      <c r="D194" s="258" t="s">
        <v>672</v>
      </c>
      <c r="E194" s="258" t="s">
        <v>672</v>
      </c>
      <c r="F194" s="258" t="s">
        <v>672</v>
      </c>
      <c r="G194" s="258" t="s">
        <v>672</v>
      </c>
      <c r="H194" s="258" t="s">
        <v>672</v>
      </c>
      <c r="I194" s="258" t="s">
        <v>672</v>
      </c>
      <c r="J194" s="131">
        <f t="shared" si="8"/>
        <v>0</v>
      </c>
      <c r="L194" s="244" t="s">
        <v>214</v>
      </c>
      <c r="M194" s="292" t="str">
        <f t="shared" ref="M194:M257" si="9">VLOOKUP(L194,A:I,9,FALSE)</f>
        <v>S1</v>
      </c>
      <c r="N194" s="7">
        <f t="shared" ref="N194:N257" si="10">IF(E194=G194,0,1)</f>
        <v>0</v>
      </c>
    </row>
    <row r="195" spans="1:14" ht="15" customHeight="1" x14ac:dyDescent="0.25">
      <c r="A195" s="295" t="s">
        <v>219</v>
      </c>
      <c r="B195" s="258" t="s">
        <v>672</v>
      </c>
      <c r="C195" s="258" t="s">
        <v>672</v>
      </c>
      <c r="D195" s="258" t="s">
        <v>672</v>
      </c>
      <c r="E195" s="258" t="s">
        <v>672</v>
      </c>
      <c r="F195" s="258" t="s">
        <v>672</v>
      </c>
      <c r="G195" s="258" t="s">
        <v>672</v>
      </c>
      <c r="H195" s="258" t="s">
        <v>672</v>
      </c>
      <c r="I195" s="258" t="s">
        <v>672</v>
      </c>
      <c r="J195" s="131">
        <f t="shared" ref="J195:J258" si="11">IF(G195=I195,0,1)</f>
        <v>0</v>
      </c>
      <c r="L195" s="244" t="s">
        <v>215</v>
      </c>
      <c r="M195" s="292" t="str">
        <f t="shared" si="9"/>
        <v>S1</v>
      </c>
      <c r="N195" s="7">
        <f t="shared" si="10"/>
        <v>0</v>
      </c>
    </row>
    <row r="196" spans="1:14" ht="15" customHeight="1" x14ac:dyDescent="0.25">
      <c r="A196" s="295" t="s">
        <v>220</v>
      </c>
      <c r="B196" s="258" t="s">
        <v>672</v>
      </c>
      <c r="C196" s="258" t="s">
        <v>672</v>
      </c>
      <c r="D196" s="258" t="s">
        <v>672</v>
      </c>
      <c r="E196" s="258" t="s">
        <v>672</v>
      </c>
      <c r="F196" s="258" t="s">
        <v>672</v>
      </c>
      <c r="G196" s="258" t="s">
        <v>672</v>
      </c>
      <c r="H196" s="258" t="s">
        <v>672</v>
      </c>
      <c r="I196" s="258" t="s">
        <v>672</v>
      </c>
      <c r="J196" s="131">
        <f t="shared" si="11"/>
        <v>0</v>
      </c>
      <c r="L196" s="244" t="s">
        <v>216</v>
      </c>
      <c r="M196" s="292" t="str">
        <f t="shared" si="9"/>
        <v>S1</v>
      </c>
      <c r="N196" s="7">
        <f t="shared" si="10"/>
        <v>0</v>
      </c>
    </row>
    <row r="197" spans="1:14" ht="15" customHeight="1" x14ac:dyDescent="0.25">
      <c r="A197" s="294" t="s">
        <v>221</v>
      </c>
      <c r="B197" s="257" t="s">
        <v>671</v>
      </c>
      <c r="C197" s="257" t="s">
        <v>671</v>
      </c>
      <c r="D197" s="257" t="s">
        <v>671</v>
      </c>
      <c r="E197" s="257" t="s">
        <v>671</v>
      </c>
      <c r="F197" s="257" t="s">
        <v>671</v>
      </c>
      <c r="G197" s="257" t="s">
        <v>671</v>
      </c>
      <c r="H197" s="258" t="s">
        <v>672</v>
      </c>
      <c r="I197" s="258" t="s">
        <v>672</v>
      </c>
      <c r="J197" s="131">
        <f t="shared" si="11"/>
        <v>1</v>
      </c>
      <c r="L197" s="244" t="s">
        <v>217</v>
      </c>
      <c r="M197" s="292" t="str">
        <f t="shared" si="9"/>
        <v>S3</v>
      </c>
      <c r="N197" s="7">
        <f t="shared" si="10"/>
        <v>0</v>
      </c>
    </row>
    <row r="198" spans="1:14" ht="15" customHeight="1" x14ac:dyDescent="0.25">
      <c r="A198" s="295" t="s">
        <v>222</v>
      </c>
      <c r="B198" s="257" t="s">
        <v>671</v>
      </c>
      <c r="C198" s="257" t="s">
        <v>671</v>
      </c>
      <c r="D198" s="257" t="s">
        <v>671</v>
      </c>
      <c r="E198" s="257" t="s">
        <v>671</v>
      </c>
      <c r="F198" s="257" t="s">
        <v>671</v>
      </c>
      <c r="G198" s="257" t="s">
        <v>671</v>
      </c>
      <c r="H198" s="258" t="s">
        <v>672</v>
      </c>
      <c r="I198" s="258" t="s">
        <v>672</v>
      </c>
      <c r="J198" s="131">
        <f t="shared" si="11"/>
        <v>1</v>
      </c>
      <c r="L198" s="244" t="s">
        <v>218</v>
      </c>
      <c r="M198" s="292" t="str">
        <f t="shared" si="9"/>
        <v>S3</v>
      </c>
      <c r="N198" s="7">
        <f t="shared" si="10"/>
        <v>0</v>
      </c>
    </row>
    <row r="199" spans="1:14" ht="15" customHeight="1" x14ac:dyDescent="0.25">
      <c r="A199" s="295" t="s">
        <v>223</v>
      </c>
      <c r="B199" s="257" t="s">
        <v>671</v>
      </c>
      <c r="C199" s="257" t="s">
        <v>671</v>
      </c>
      <c r="D199" s="257" t="s">
        <v>671</v>
      </c>
      <c r="E199" s="257" t="s">
        <v>671</v>
      </c>
      <c r="F199" s="257" t="s">
        <v>671</v>
      </c>
      <c r="G199" s="257" t="s">
        <v>671</v>
      </c>
      <c r="H199" s="258" t="s">
        <v>672</v>
      </c>
      <c r="I199" s="258" t="s">
        <v>672</v>
      </c>
      <c r="J199" s="131">
        <f t="shared" si="11"/>
        <v>1</v>
      </c>
      <c r="L199" s="244" t="s">
        <v>219</v>
      </c>
      <c r="M199" s="292" t="str">
        <f t="shared" si="9"/>
        <v>S3</v>
      </c>
      <c r="N199" s="7">
        <f t="shared" si="10"/>
        <v>0</v>
      </c>
    </row>
    <row r="200" spans="1:14" ht="15" customHeight="1" x14ac:dyDescent="0.25">
      <c r="A200" s="295" t="s">
        <v>224</v>
      </c>
      <c r="B200" s="257" t="s">
        <v>671</v>
      </c>
      <c r="C200" s="257" t="s">
        <v>671</v>
      </c>
      <c r="D200" s="257" t="s">
        <v>671</v>
      </c>
      <c r="E200" s="257" t="s">
        <v>671</v>
      </c>
      <c r="F200" s="257" t="s">
        <v>671</v>
      </c>
      <c r="G200" s="257" t="s">
        <v>671</v>
      </c>
      <c r="H200" s="258" t="s">
        <v>672</v>
      </c>
      <c r="I200" s="258" t="s">
        <v>672</v>
      </c>
      <c r="J200" s="131">
        <f t="shared" si="11"/>
        <v>1</v>
      </c>
      <c r="L200" s="244" t="s">
        <v>220</v>
      </c>
      <c r="M200" s="292" t="str">
        <f t="shared" si="9"/>
        <v>S3</v>
      </c>
      <c r="N200" s="7">
        <f t="shared" si="10"/>
        <v>0</v>
      </c>
    </row>
    <row r="201" spans="1:14" ht="15" customHeight="1" x14ac:dyDescent="0.25">
      <c r="A201" s="295" t="s">
        <v>225</v>
      </c>
      <c r="B201" s="257" t="s">
        <v>671</v>
      </c>
      <c r="C201" s="257" t="s">
        <v>671</v>
      </c>
      <c r="D201" s="257" t="s">
        <v>671</v>
      </c>
      <c r="E201" s="257" t="s">
        <v>671</v>
      </c>
      <c r="F201" s="257" t="s">
        <v>671</v>
      </c>
      <c r="G201" s="257" t="s">
        <v>671</v>
      </c>
      <c r="H201" s="258" t="s">
        <v>672</v>
      </c>
      <c r="I201" s="258" t="s">
        <v>672</v>
      </c>
      <c r="J201" s="131">
        <f t="shared" si="11"/>
        <v>1</v>
      </c>
      <c r="L201" s="244" t="s">
        <v>221</v>
      </c>
      <c r="M201" s="292" t="str">
        <f t="shared" si="9"/>
        <v>S3</v>
      </c>
      <c r="N201" s="7">
        <f t="shared" si="10"/>
        <v>0</v>
      </c>
    </row>
    <row r="202" spans="1:14" ht="15" customHeight="1" x14ac:dyDescent="0.25">
      <c r="A202" s="294" t="s">
        <v>226</v>
      </c>
      <c r="B202" s="258" t="s">
        <v>672</v>
      </c>
      <c r="C202" s="257" t="s">
        <v>671</v>
      </c>
      <c r="D202" s="257" t="s">
        <v>671</v>
      </c>
      <c r="E202" s="255" t="s">
        <v>670</v>
      </c>
      <c r="F202" s="257" t="s">
        <v>671</v>
      </c>
      <c r="G202" s="257" t="s">
        <v>671</v>
      </c>
      <c r="H202" s="257" t="s">
        <v>671</v>
      </c>
      <c r="I202" s="257" t="s">
        <v>671</v>
      </c>
      <c r="J202" s="131">
        <f t="shared" si="11"/>
        <v>0</v>
      </c>
      <c r="L202" s="244" t="s">
        <v>222</v>
      </c>
      <c r="M202" s="292" t="str">
        <f t="shared" si="9"/>
        <v>S3</v>
      </c>
      <c r="N202" s="7">
        <f t="shared" si="10"/>
        <v>1</v>
      </c>
    </row>
    <row r="203" spans="1:14" ht="15" customHeight="1" x14ac:dyDescent="0.25">
      <c r="A203" s="295" t="s">
        <v>227</v>
      </c>
      <c r="B203" s="258" t="s">
        <v>672</v>
      </c>
      <c r="C203" s="257" t="s">
        <v>671</v>
      </c>
      <c r="D203" s="257" t="s">
        <v>671</v>
      </c>
      <c r="E203" s="255" t="s">
        <v>670</v>
      </c>
      <c r="F203" s="257" t="s">
        <v>671</v>
      </c>
      <c r="G203" s="257" t="s">
        <v>671</v>
      </c>
      <c r="H203" s="257" t="s">
        <v>671</v>
      </c>
      <c r="I203" s="257" t="s">
        <v>671</v>
      </c>
      <c r="J203" s="131">
        <f t="shared" si="11"/>
        <v>0</v>
      </c>
      <c r="L203" s="244" t="s">
        <v>223</v>
      </c>
      <c r="M203" s="292" t="str">
        <f t="shared" si="9"/>
        <v>S3</v>
      </c>
      <c r="N203" s="7">
        <f t="shared" si="10"/>
        <v>1</v>
      </c>
    </row>
    <row r="204" spans="1:14" ht="15" customHeight="1" x14ac:dyDescent="0.25">
      <c r="A204" s="294" t="s">
        <v>228</v>
      </c>
      <c r="B204" s="257" t="s">
        <v>671</v>
      </c>
      <c r="C204" s="258" t="s">
        <v>672</v>
      </c>
      <c r="D204" s="258" t="s">
        <v>672</v>
      </c>
      <c r="E204" s="258" t="s">
        <v>672</v>
      </c>
      <c r="F204" s="258" t="s">
        <v>672</v>
      </c>
      <c r="G204" s="257" t="s">
        <v>671</v>
      </c>
      <c r="H204" s="257" t="s">
        <v>671</v>
      </c>
      <c r="I204" s="257" t="s">
        <v>671</v>
      </c>
      <c r="J204" s="131">
        <f t="shared" si="11"/>
        <v>0</v>
      </c>
      <c r="L204" s="244" t="s">
        <v>224</v>
      </c>
      <c r="M204" s="292" t="str">
        <f t="shared" si="9"/>
        <v>S3</v>
      </c>
      <c r="N204" s="7">
        <f t="shared" si="10"/>
        <v>1</v>
      </c>
    </row>
    <row r="205" spans="1:14" ht="15" customHeight="1" x14ac:dyDescent="0.25">
      <c r="A205" s="295" t="s">
        <v>229</v>
      </c>
      <c r="B205" s="257" t="s">
        <v>671</v>
      </c>
      <c r="C205" s="258" t="s">
        <v>672</v>
      </c>
      <c r="D205" s="258" t="s">
        <v>672</v>
      </c>
      <c r="E205" s="258" t="s">
        <v>672</v>
      </c>
      <c r="F205" s="258" t="s">
        <v>672</v>
      </c>
      <c r="G205" s="257" t="s">
        <v>671</v>
      </c>
      <c r="H205" s="257" t="s">
        <v>671</v>
      </c>
      <c r="I205" s="257" t="s">
        <v>671</v>
      </c>
      <c r="J205" s="131">
        <f t="shared" si="11"/>
        <v>0</v>
      </c>
      <c r="L205" s="244" t="s">
        <v>225</v>
      </c>
      <c r="M205" s="292" t="str">
        <f t="shared" si="9"/>
        <v>S3</v>
      </c>
      <c r="N205" s="7">
        <f t="shared" si="10"/>
        <v>1</v>
      </c>
    </row>
    <row r="206" spans="1:14" ht="15" customHeight="1" x14ac:dyDescent="0.25">
      <c r="A206" s="294" t="s">
        <v>230</v>
      </c>
      <c r="B206" s="255" t="s">
        <v>670</v>
      </c>
      <c r="C206" s="255" t="s">
        <v>670</v>
      </c>
      <c r="D206" s="257" t="s">
        <v>671</v>
      </c>
      <c r="E206" s="257" t="s">
        <v>671</v>
      </c>
      <c r="F206" s="258" t="s">
        <v>672</v>
      </c>
      <c r="G206" s="258" t="s">
        <v>672</v>
      </c>
      <c r="H206" s="258" t="s">
        <v>672</v>
      </c>
      <c r="I206" s="258" t="s">
        <v>672</v>
      </c>
      <c r="J206" s="131">
        <f t="shared" si="11"/>
        <v>0</v>
      </c>
      <c r="L206" s="244" t="s">
        <v>226</v>
      </c>
      <c r="M206" s="292" t="str">
        <f t="shared" si="9"/>
        <v>S2</v>
      </c>
      <c r="N206" s="7">
        <f t="shared" si="10"/>
        <v>1</v>
      </c>
    </row>
    <row r="207" spans="1:14" ht="15" customHeight="1" x14ac:dyDescent="0.25">
      <c r="A207" s="295" t="s">
        <v>231</v>
      </c>
      <c r="B207" s="255" t="s">
        <v>670</v>
      </c>
      <c r="C207" s="255" t="s">
        <v>670</v>
      </c>
      <c r="D207" s="257" t="s">
        <v>671</v>
      </c>
      <c r="E207" s="257" t="s">
        <v>671</v>
      </c>
      <c r="F207" s="258" t="s">
        <v>672</v>
      </c>
      <c r="G207" s="258" t="s">
        <v>672</v>
      </c>
      <c r="H207" s="258" t="s">
        <v>672</v>
      </c>
      <c r="I207" s="258" t="s">
        <v>672</v>
      </c>
      <c r="J207" s="131">
        <f t="shared" si="11"/>
        <v>0</v>
      </c>
      <c r="L207" s="244" t="s">
        <v>227</v>
      </c>
      <c r="M207" s="292" t="str">
        <f t="shared" si="9"/>
        <v>S2</v>
      </c>
      <c r="N207" s="7">
        <f t="shared" si="10"/>
        <v>1</v>
      </c>
    </row>
    <row r="208" spans="1:14" ht="15" customHeight="1" x14ac:dyDescent="0.25">
      <c r="A208" s="295" t="s">
        <v>232</v>
      </c>
      <c r="B208" s="255" t="s">
        <v>670</v>
      </c>
      <c r="C208" s="255" t="s">
        <v>670</v>
      </c>
      <c r="D208" s="257" t="s">
        <v>671</v>
      </c>
      <c r="E208" s="257" t="s">
        <v>671</v>
      </c>
      <c r="F208" s="258" t="s">
        <v>672</v>
      </c>
      <c r="G208" s="258" t="s">
        <v>672</v>
      </c>
      <c r="H208" s="258" t="s">
        <v>672</v>
      </c>
      <c r="I208" s="258" t="s">
        <v>672</v>
      </c>
      <c r="J208" s="131">
        <f t="shared" si="11"/>
        <v>0</v>
      </c>
      <c r="L208" s="244" t="s">
        <v>228</v>
      </c>
      <c r="M208" s="292" t="str">
        <f t="shared" si="9"/>
        <v>S2</v>
      </c>
      <c r="N208" s="7">
        <f t="shared" si="10"/>
        <v>1</v>
      </c>
    </row>
    <row r="209" spans="1:14" ht="15" customHeight="1" x14ac:dyDescent="0.25">
      <c r="A209" s="295" t="s">
        <v>233</v>
      </c>
      <c r="B209" s="255" t="s">
        <v>670</v>
      </c>
      <c r="C209" s="255" t="s">
        <v>670</v>
      </c>
      <c r="D209" s="257" t="s">
        <v>671</v>
      </c>
      <c r="E209" s="257" t="s">
        <v>671</v>
      </c>
      <c r="F209" s="258" t="s">
        <v>672</v>
      </c>
      <c r="G209" s="258" t="s">
        <v>672</v>
      </c>
      <c r="H209" s="258" t="s">
        <v>672</v>
      </c>
      <c r="I209" s="258" t="s">
        <v>672</v>
      </c>
      <c r="J209" s="131">
        <f t="shared" si="11"/>
        <v>0</v>
      </c>
      <c r="L209" s="244" t="s">
        <v>229</v>
      </c>
      <c r="M209" s="292" t="str">
        <f t="shared" si="9"/>
        <v>S2</v>
      </c>
      <c r="N209" s="7">
        <f t="shared" si="10"/>
        <v>1</v>
      </c>
    </row>
    <row r="210" spans="1:14" ht="15" customHeight="1" x14ac:dyDescent="0.25">
      <c r="A210" s="294" t="s">
        <v>238</v>
      </c>
      <c r="B210" s="258" t="s">
        <v>672</v>
      </c>
      <c r="C210" s="257" t="s">
        <v>671</v>
      </c>
      <c r="D210" s="257" t="s">
        <v>671</v>
      </c>
      <c r="E210" s="257" t="s">
        <v>671</v>
      </c>
      <c r="F210" s="258" t="s">
        <v>672</v>
      </c>
      <c r="G210" s="257" t="s">
        <v>671</v>
      </c>
      <c r="H210" s="258" t="s">
        <v>672</v>
      </c>
      <c r="I210" s="258" t="s">
        <v>672</v>
      </c>
      <c r="J210" s="131">
        <f t="shared" si="11"/>
        <v>1</v>
      </c>
      <c r="L210" s="244" t="s">
        <v>230</v>
      </c>
      <c r="M210" s="292" t="str">
        <f t="shared" si="9"/>
        <v>S3</v>
      </c>
      <c r="N210" s="7">
        <f t="shared" si="10"/>
        <v>0</v>
      </c>
    </row>
    <row r="211" spans="1:14" ht="15" customHeight="1" x14ac:dyDescent="0.25">
      <c r="A211" s="295" t="s">
        <v>239</v>
      </c>
      <c r="B211" s="258" t="s">
        <v>672</v>
      </c>
      <c r="C211" s="257" t="s">
        <v>671</v>
      </c>
      <c r="D211" s="257" t="s">
        <v>671</v>
      </c>
      <c r="E211" s="257" t="s">
        <v>671</v>
      </c>
      <c r="F211" s="258" t="s">
        <v>672</v>
      </c>
      <c r="G211" s="257" t="s">
        <v>671</v>
      </c>
      <c r="H211" s="258" t="s">
        <v>672</v>
      </c>
      <c r="I211" s="258" t="s">
        <v>672</v>
      </c>
      <c r="J211" s="131">
        <f t="shared" si="11"/>
        <v>1</v>
      </c>
      <c r="L211" s="244" t="s">
        <v>231</v>
      </c>
      <c r="M211" s="292" t="str">
        <f t="shared" si="9"/>
        <v>S3</v>
      </c>
      <c r="N211" s="7">
        <f t="shared" si="10"/>
        <v>0</v>
      </c>
    </row>
    <row r="212" spans="1:14" ht="15" customHeight="1" x14ac:dyDescent="0.25">
      <c r="A212" s="295" t="s">
        <v>240</v>
      </c>
      <c r="B212" s="258" t="s">
        <v>672</v>
      </c>
      <c r="C212" s="257" t="s">
        <v>671</v>
      </c>
      <c r="D212" s="257" t="s">
        <v>671</v>
      </c>
      <c r="E212" s="257" t="s">
        <v>671</v>
      </c>
      <c r="F212" s="258" t="s">
        <v>672</v>
      </c>
      <c r="G212" s="257" t="s">
        <v>671</v>
      </c>
      <c r="H212" s="258" t="s">
        <v>672</v>
      </c>
      <c r="I212" s="258" t="s">
        <v>672</v>
      </c>
      <c r="J212" s="131">
        <f t="shared" si="11"/>
        <v>1</v>
      </c>
      <c r="L212" s="244" t="s">
        <v>232</v>
      </c>
      <c r="M212" s="292" t="str">
        <f t="shared" si="9"/>
        <v>S3</v>
      </c>
      <c r="N212" s="7">
        <f t="shared" si="10"/>
        <v>0</v>
      </c>
    </row>
    <row r="213" spans="1:14" ht="15" customHeight="1" x14ac:dyDescent="0.25">
      <c r="A213" s="295" t="s">
        <v>241</v>
      </c>
      <c r="B213" s="258" t="s">
        <v>672</v>
      </c>
      <c r="C213" s="257" t="s">
        <v>671</v>
      </c>
      <c r="D213" s="257" t="s">
        <v>671</v>
      </c>
      <c r="E213" s="257" t="s">
        <v>671</v>
      </c>
      <c r="F213" s="258" t="s">
        <v>672</v>
      </c>
      <c r="G213" s="257" t="s">
        <v>671</v>
      </c>
      <c r="H213" s="258" t="s">
        <v>672</v>
      </c>
      <c r="I213" s="258" t="s">
        <v>672</v>
      </c>
      <c r="J213" s="131">
        <f t="shared" si="11"/>
        <v>1</v>
      </c>
      <c r="L213" s="244" t="s">
        <v>233</v>
      </c>
      <c r="M213" s="292" t="str">
        <f t="shared" si="9"/>
        <v>S3</v>
      </c>
      <c r="N213" s="7">
        <f t="shared" si="10"/>
        <v>0</v>
      </c>
    </row>
    <row r="214" spans="1:14" ht="15" customHeight="1" x14ac:dyDescent="0.25">
      <c r="A214" s="294" t="s">
        <v>242</v>
      </c>
      <c r="B214" s="257" t="s">
        <v>671</v>
      </c>
      <c r="C214" s="257" t="s">
        <v>671</v>
      </c>
      <c r="D214" s="257" t="s">
        <v>671</v>
      </c>
      <c r="E214" s="258" t="s">
        <v>672</v>
      </c>
      <c r="F214" s="257" t="s">
        <v>671</v>
      </c>
      <c r="G214" s="258" t="s">
        <v>672</v>
      </c>
      <c r="H214" s="258" t="s">
        <v>672</v>
      </c>
      <c r="I214" s="258" t="s">
        <v>672</v>
      </c>
      <c r="J214" s="131">
        <f t="shared" si="11"/>
        <v>0</v>
      </c>
      <c r="L214" s="244" t="s">
        <v>234</v>
      </c>
      <c r="M214" s="292" t="str">
        <f t="shared" si="9"/>
        <v>S3</v>
      </c>
      <c r="N214" s="7">
        <f t="shared" si="10"/>
        <v>0</v>
      </c>
    </row>
    <row r="215" spans="1:14" ht="15" customHeight="1" x14ac:dyDescent="0.25">
      <c r="A215" s="295" t="s">
        <v>243</v>
      </c>
      <c r="B215" s="257" t="s">
        <v>671</v>
      </c>
      <c r="C215" s="257" t="s">
        <v>671</v>
      </c>
      <c r="D215" s="257" t="s">
        <v>671</v>
      </c>
      <c r="E215" s="258" t="s">
        <v>672</v>
      </c>
      <c r="F215" s="257" t="s">
        <v>671</v>
      </c>
      <c r="G215" s="258" t="s">
        <v>672</v>
      </c>
      <c r="H215" s="258" t="s">
        <v>672</v>
      </c>
      <c r="I215" s="258" t="s">
        <v>672</v>
      </c>
      <c r="J215" s="131">
        <f t="shared" si="11"/>
        <v>0</v>
      </c>
      <c r="L215" s="244" t="s">
        <v>235</v>
      </c>
      <c r="M215" s="292" t="str">
        <f t="shared" si="9"/>
        <v>S3</v>
      </c>
      <c r="N215" s="7">
        <f t="shared" si="10"/>
        <v>0</v>
      </c>
    </row>
    <row r="216" spans="1:14" ht="15" customHeight="1" x14ac:dyDescent="0.25">
      <c r="A216" s="294" t="s">
        <v>244</v>
      </c>
      <c r="B216" s="257" t="s">
        <v>671</v>
      </c>
      <c r="C216" s="257" t="s">
        <v>671</v>
      </c>
      <c r="D216" s="257" t="s">
        <v>671</v>
      </c>
      <c r="E216" s="257" t="s">
        <v>671</v>
      </c>
      <c r="F216" s="257" t="s">
        <v>671</v>
      </c>
      <c r="G216" s="257" t="s">
        <v>671</v>
      </c>
      <c r="H216" s="257" t="s">
        <v>671</v>
      </c>
      <c r="I216" s="257" t="s">
        <v>671</v>
      </c>
      <c r="J216" s="131">
        <f t="shared" si="11"/>
        <v>0</v>
      </c>
      <c r="L216" s="244" t="s">
        <v>236</v>
      </c>
      <c r="M216" s="292" t="str">
        <f t="shared" si="9"/>
        <v>S3</v>
      </c>
      <c r="N216" s="7">
        <f t="shared" si="10"/>
        <v>0</v>
      </c>
    </row>
    <row r="217" spans="1:14" ht="15" customHeight="1" x14ac:dyDescent="0.25">
      <c r="A217" s="295" t="s">
        <v>245</v>
      </c>
      <c r="B217" s="257" t="s">
        <v>671</v>
      </c>
      <c r="C217" s="257" t="s">
        <v>671</v>
      </c>
      <c r="D217" s="257" t="s">
        <v>671</v>
      </c>
      <c r="E217" s="257" t="s">
        <v>671</v>
      </c>
      <c r="F217" s="257" t="s">
        <v>671</v>
      </c>
      <c r="G217" s="257" t="s">
        <v>671</v>
      </c>
      <c r="H217" s="257" t="s">
        <v>671</v>
      </c>
      <c r="I217" s="257" t="s">
        <v>671</v>
      </c>
      <c r="J217" s="131">
        <f t="shared" si="11"/>
        <v>0</v>
      </c>
      <c r="L217" s="244" t="s">
        <v>237</v>
      </c>
      <c r="M217" s="292" t="str">
        <f t="shared" si="9"/>
        <v>S3</v>
      </c>
      <c r="N217" s="7">
        <f t="shared" si="10"/>
        <v>0</v>
      </c>
    </row>
    <row r="218" spans="1:14" ht="15" customHeight="1" x14ac:dyDescent="0.25">
      <c r="A218" s="295" t="s">
        <v>246</v>
      </c>
      <c r="B218" s="257" t="s">
        <v>671</v>
      </c>
      <c r="C218" s="257" t="s">
        <v>671</v>
      </c>
      <c r="D218" s="257" t="s">
        <v>671</v>
      </c>
      <c r="E218" s="257" t="s">
        <v>671</v>
      </c>
      <c r="F218" s="257" t="s">
        <v>671</v>
      </c>
      <c r="G218" s="257" t="s">
        <v>671</v>
      </c>
      <c r="H218" s="257" t="s">
        <v>671</v>
      </c>
      <c r="I218" s="257" t="s">
        <v>671</v>
      </c>
      <c r="J218" s="131">
        <f t="shared" si="11"/>
        <v>0</v>
      </c>
      <c r="L218" s="244" t="s">
        <v>238</v>
      </c>
      <c r="M218" s="292" t="str">
        <f t="shared" si="9"/>
        <v>S3</v>
      </c>
      <c r="N218" s="7">
        <f t="shared" si="10"/>
        <v>0</v>
      </c>
    </row>
    <row r="219" spans="1:14" ht="15" customHeight="1" x14ac:dyDescent="0.25">
      <c r="A219" s="294" t="s">
        <v>247</v>
      </c>
      <c r="B219" s="257" t="s">
        <v>671</v>
      </c>
      <c r="C219" s="257" t="s">
        <v>671</v>
      </c>
      <c r="D219" s="257" t="s">
        <v>671</v>
      </c>
      <c r="E219" s="257" t="s">
        <v>671</v>
      </c>
      <c r="F219" s="257" t="s">
        <v>671</v>
      </c>
      <c r="G219" s="257" t="s">
        <v>671</v>
      </c>
      <c r="H219" s="257" t="s">
        <v>671</v>
      </c>
      <c r="I219" s="257" t="s">
        <v>671</v>
      </c>
      <c r="J219" s="131">
        <f t="shared" si="11"/>
        <v>0</v>
      </c>
      <c r="L219" s="244" t="s">
        <v>239</v>
      </c>
      <c r="M219" s="292" t="str">
        <f t="shared" si="9"/>
        <v>S3</v>
      </c>
      <c r="N219" s="7">
        <f t="shared" si="10"/>
        <v>0</v>
      </c>
    </row>
    <row r="220" spans="1:14" ht="15" customHeight="1" x14ac:dyDescent="0.25">
      <c r="A220" s="294" t="s">
        <v>248</v>
      </c>
      <c r="B220" s="257" t="s">
        <v>671</v>
      </c>
      <c r="C220" s="257" t="s">
        <v>671</v>
      </c>
      <c r="D220" s="257" t="s">
        <v>671</v>
      </c>
      <c r="E220" s="257" t="s">
        <v>671</v>
      </c>
      <c r="F220" s="257" t="s">
        <v>671</v>
      </c>
      <c r="G220" s="257" t="s">
        <v>671</v>
      </c>
      <c r="H220" s="257" t="s">
        <v>671</v>
      </c>
      <c r="I220" s="257" t="s">
        <v>671</v>
      </c>
      <c r="J220" s="131">
        <f t="shared" si="11"/>
        <v>0</v>
      </c>
      <c r="L220" s="244" t="s">
        <v>240</v>
      </c>
      <c r="M220" s="292" t="str">
        <f t="shared" si="9"/>
        <v>S3</v>
      </c>
      <c r="N220" s="7">
        <f t="shared" si="10"/>
        <v>0</v>
      </c>
    </row>
    <row r="221" spans="1:14" ht="15" customHeight="1" x14ac:dyDescent="0.25">
      <c r="A221" s="294" t="s">
        <v>249</v>
      </c>
      <c r="B221" s="257" t="s">
        <v>671</v>
      </c>
      <c r="C221" s="258" t="s">
        <v>672</v>
      </c>
      <c r="D221" s="258" t="s">
        <v>672</v>
      </c>
      <c r="E221" s="257" t="s">
        <v>671</v>
      </c>
      <c r="F221" s="255" t="s">
        <v>670</v>
      </c>
      <c r="G221" s="255" t="s">
        <v>670</v>
      </c>
      <c r="H221" s="255" t="s">
        <v>670</v>
      </c>
      <c r="I221" s="255" t="s">
        <v>670</v>
      </c>
      <c r="J221" s="131">
        <f t="shared" si="11"/>
        <v>0</v>
      </c>
      <c r="L221" s="244" t="s">
        <v>241</v>
      </c>
      <c r="M221" s="292" t="str">
        <f t="shared" si="9"/>
        <v>S3</v>
      </c>
      <c r="N221" s="7">
        <f t="shared" si="10"/>
        <v>1</v>
      </c>
    </row>
    <row r="222" spans="1:14" ht="15" customHeight="1" x14ac:dyDescent="0.25">
      <c r="A222" s="295" t="s">
        <v>250</v>
      </c>
      <c r="B222" s="257" t="s">
        <v>671</v>
      </c>
      <c r="C222" s="258" t="s">
        <v>672</v>
      </c>
      <c r="D222" s="258" t="s">
        <v>672</v>
      </c>
      <c r="E222" s="257" t="s">
        <v>671</v>
      </c>
      <c r="F222" s="255" t="s">
        <v>670</v>
      </c>
      <c r="G222" s="255" t="s">
        <v>670</v>
      </c>
      <c r="H222" s="255" t="s">
        <v>670</v>
      </c>
      <c r="I222" s="255" t="s">
        <v>670</v>
      </c>
      <c r="J222" s="131">
        <f t="shared" si="11"/>
        <v>0</v>
      </c>
      <c r="L222" s="244" t="s">
        <v>242</v>
      </c>
      <c r="M222" s="292" t="str">
        <f t="shared" si="9"/>
        <v>S3</v>
      </c>
      <c r="N222" s="7">
        <f t="shared" si="10"/>
        <v>1</v>
      </c>
    </row>
    <row r="223" spans="1:14" ht="15" customHeight="1" x14ac:dyDescent="0.25">
      <c r="A223" s="295" t="s">
        <v>251</v>
      </c>
      <c r="B223" s="257" t="s">
        <v>671</v>
      </c>
      <c r="C223" s="258" t="s">
        <v>672</v>
      </c>
      <c r="D223" s="258" t="s">
        <v>672</v>
      </c>
      <c r="E223" s="257" t="s">
        <v>671</v>
      </c>
      <c r="F223" s="255" t="s">
        <v>670</v>
      </c>
      <c r="G223" s="255" t="s">
        <v>670</v>
      </c>
      <c r="H223" s="255" t="s">
        <v>670</v>
      </c>
      <c r="I223" s="255" t="s">
        <v>670</v>
      </c>
      <c r="J223" s="131">
        <f t="shared" si="11"/>
        <v>0</v>
      </c>
      <c r="L223" s="244" t="s">
        <v>243</v>
      </c>
      <c r="M223" s="292" t="str">
        <f t="shared" si="9"/>
        <v>S3</v>
      </c>
      <c r="N223" s="7">
        <f t="shared" si="10"/>
        <v>1</v>
      </c>
    </row>
    <row r="224" spans="1:14" ht="15" customHeight="1" x14ac:dyDescent="0.25">
      <c r="A224" s="295" t="s">
        <v>252</v>
      </c>
      <c r="B224" s="257" t="s">
        <v>671</v>
      </c>
      <c r="C224" s="258" t="s">
        <v>672</v>
      </c>
      <c r="D224" s="258" t="s">
        <v>672</v>
      </c>
      <c r="E224" s="257" t="s">
        <v>671</v>
      </c>
      <c r="F224" s="255" t="s">
        <v>670</v>
      </c>
      <c r="G224" s="255" t="s">
        <v>670</v>
      </c>
      <c r="H224" s="255" t="s">
        <v>670</v>
      </c>
      <c r="I224" s="255" t="s">
        <v>670</v>
      </c>
      <c r="J224" s="131">
        <f t="shared" si="11"/>
        <v>0</v>
      </c>
      <c r="L224" s="244" t="s">
        <v>244</v>
      </c>
      <c r="M224" s="292" t="str">
        <f t="shared" si="9"/>
        <v>S2</v>
      </c>
      <c r="N224" s="7">
        <f t="shared" si="10"/>
        <v>1</v>
      </c>
    </row>
    <row r="225" spans="1:14" ht="15" customHeight="1" x14ac:dyDescent="0.25">
      <c r="A225" s="295" t="s">
        <v>253</v>
      </c>
      <c r="B225" s="257" t="s">
        <v>671</v>
      </c>
      <c r="C225" s="258" t="s">
        <v>672</v>
      </c>
      <c r="D225" s="258" t="s">
        <v>672</v>
      </c>
      <c r="E225" s="257" t="s">
        <v>671</v>
      </c>
      <c r="F225" s="255" t="s">
        <v>670</v>
      </c>
      <c r="G225" s="255" t="s">
        <v>670</v>
      </c>
      <c r="H225" s="255" t="s">
        <v>670</v>
      </c>
      <c r="I225" s="255" t="s">
        <v>670</v>
      </c>
      <c r="J225" s="131">
        <f t="shared" si="11"/>
        <v>0</v>
      </c>
      <c r="L225" s="244" t="s">
        <v>245</v>
      </c>
      <c r="M225" s="292" t="str">
        <f t="shared" si="9"/>
        <v>S2</v>
      </c>
      <c r="N225" s="7">
        <f t="shared" si="10"/>
        <v>1</v>
      </c>
    </row>
    <row r="226" spans="1:14" ht="15" customHeight="1" x14ac:dyDescent="0.25">
      <c r="A226" s="295" t="s">
        <v>254</v>
      </c>
      <c r="B226" s="257" t="s">
        <v>671</v>
      </c>
      <c r="C226" s="258" t="s">
        <v>672</v>
      </c>
      <c r="D226" s="258" t="s">
        <v>672</v>
      </c>
      <c r="E226" s="257" t="s">
        <v>671</v>
      </c>
      <c r="F226" s="255" t="s">
        <v>670</v>
      </c>
      <c r="G226" s="255" t="s">
        <v>670</v>
      </c>
      <c r="H226" s="255" t="s">
        <v>670</v>
      </c>
      <c r="I226" s="255" t="s">
        <v>670</v>
      </c>
      <c r="J226" s="131">
        <f t="shared" si="11"/>
        <v>0</v>
      </c>
      <c r="L226" s="244" t="s">
        <v>246</v>
      </c>
      <c r="M226" s="292" t="str">
        <f t="shared" si="9"/>
        <v>S2</v>
      </c>
      <c r="N226" s="7">
        <f t="shared" si="10"/>
        <v>1</v>
      </c>
    </row>
    <row r="227" spans="1:14" ht="15" customHeight="1" x14ac:dyDescent="0.25">
      <c r="A227" s="294" t="s">
        <v>255</v>
      </c>
      <c r="B227" s="255" t="s">
        <v>670</v>
      </c>
      <c r="C227" s="255" t="s">
        <v>670</v>
      </c>
      <c r="D227" s="255" t="s">
        <v>670</v>
      </c>
      <c r="E227" s="255" t="s">
        <v>670</v>
      </c>
      <c r="F227" s="257" t="s">
        <v>671</v>
      </c>
      <c r="G227" s="257" t="s">
        <v>671</v>
      </c>
      <c r="H227" s="257" t="s">
        <v>671</v>
      </c>
      <c r="I227" s="257" t="s">
        <v>671</v>
      </c>
      <c r="J227" s="131">
        <f t="shared" si="11"/>
        <v>0</v>
      </c>
      <c r="L227" s="244" t="s">
        <v>247</v>
      </c>
      <c r="M227" s="292" t="str">
        <f t="shared" si="9"/>
        <v>S2</v>
      </c>
      <c r="N227" s="7">
        <f t="shared" si="10"/>
        <v>1</v>
      </c>
    </row>
    <row r="228" spans="1:14" ht="15" customHeight="1" x14ac:dyDescent="0.25">
      <c r="A228" s="295" t="s">
        <v>256</v>
      </c>
      <c r="B228" s="255" t="s">
        <v>670</v>
      </c>
      <c r="C228" s="255" t="s">
        <v>670</v>
      </c>
      <c r="D228" s="255" t="s">
        <v>670</v>
      </c>
      <c r="E228" s="255" t="s">
        <v>670</v>
      </c>
      <c r="F228" s="257" t="s">
        <v>671</v>
      </c>
      <c r="G228" s="257" t="s">
        <v>671</v>
      </c>
      <c r="H228" s="257" t="s">
        <v>671</v>
      </c>
      <c r="I228" s="257" t="s">
        <v>671</v>
      </c>
      <c r="J228" s="131">
        <f t="shared" si="11"/>
        <v>0</v>
      </c>
      <c r="L228" s="244" t="s">
        <v>248</v>
      </c>
      <c r="M228" s="292" t="str">
        <f t="shared" si="9"/>
        <v>S2</v>
      </c>
      <c r="N228" s="7">
        <f t="shared" si="10"/>
        <v>1</v>
      </c>
    </row>
    <row r="229" spans="1:14" ht="15" customHeight="1" x14ac:dyDescent="0.25">
      <c r="A229" s="295" t="s">
        <v>257</v>
      </c>
      <c r="B229" s="255" t="s">
        <v>670</v>
      </c>
      <c r="C229" s="255" t="s">
        <v>670</v>
      </c>
      <c r="D229" s="255" t="s">
        <v>670</v>
      </c>
      <c r="E229" s="255" t="s">
        <v>670</v>
      </c>
      <c r="F229" s="257" t="s">
        <v>671</v>
      </c>
      <c r="G229" s="257" t="s">
        <v>671</v>
      </c>
      <c r="H229" s="257" t="s">
        <v>671</v>
      </c>
      <c r="I229" s="257" t="s">
        <v>671</v>
      </c>
      <c r="J229" s="131">
        <f t="shared" si="11"/>
        <v>0</v>
      </c>
      <c r="L229" s="244" t="s">
        <v>249</v>
      </c>
      <c r="M229" s="292" t="str">
        <f t="shared" si="9"/>
        <v>S1</v>
      </c>
      <c r="N229" s="7">
        <f t="shared" si="10"/>
        <v>1</v>
      </c>
    </row>
    <row r="230" spans="1:14" ht="15" customHeight="1" x14ac:dyDescent="0.25">
      <c r="A230" s="295" t="s">
        <v>258</v>
      </c>
      <c r="B230" s="255" t="s">
        <v>670</v>
      </c>
      <c r="C230" s="255" t="s">
        <v>670</v>
      </c>
      <c r="D230" s="255" t="s">
        <v>670</v>
      </c>
      <c r="E230" s="255" t="s">
        <v>670</v>
      </c>
      <c r="F230" s="257" t="s">
        <v>671</v>
      </c>
      <c r="G230" s="257" t="s">
        <v>671</v>
      </c>
      <c r="H230" s="257" t="s">
        <v>671</v>
      </c>
      <c r="I230" s="257" t="s">
        <v>671</v>
      </c>
      <c r="J230" s="131">
        <f t="shared" si="11"/>
        <v>0</v>
      </c>
      <c r="L230" s="244" t="s">
        <v>250</v>
      </c>
      <c r="M230" s="292" t="str">
        <f t="shared" si="9"/>
        <v>S1</v>
      </c>
      <c r="N230" s="7">
        <f t="shared" si="10"/>
        <v>1</v>
      </c>
    </row>
    <row r="231" spans="1:14" ht="15" customHeight="1" x14ac:dyDescent="0.25">
      <c r="A231" s="295" t="s">
        <v>259</v>
      </c>
      <c r="B231" s="255" t="s">
        <v>670</v>
      </c>
      <c r="C231" s="255" t="s">
        <v>670</v>
      </c>
      <c r="D231" s="255" t="s">
        <v>670</v>
      </c>
      <c r="E231" s="255" t="s">
        <v>670</v>
      </c>
      <c r="F231" s="257" t="s">
        <v>671</v>
      </c>
      <c r="G231" s="257" t="s">
        <v>671</v>
      </c>
      <c r="H231" s="257" t="s">
        <v>671</v>
      </c>
      <c r="I231" s="257" t="s">
        <v>671</v>
      </c>
      <c r="J231" s="131">
        <f t="shared" si="11"/>
        <v>0</v>
      </c>
      <c r="L231" s="244" t="s">
        <v>251</v>
      </c>
      <c r="M231" s="292" t="str">
        <f t="shared" si="9"/>
        <v>S1</v>
      </c>
      <c r="N231" s="7">
        <f t="shared" si="10"/>
        <v>1</v>
      </c>
    </row>
    <row r="232" spans="1:14" ht="15" customHeight="1" x14ac:dyDescent="0.25">
      <c r="A232" s="295" t="s">
        <v>260</v>
      </c>
      <c r="B232" s="255" t="s">
        <v>670</v>
      </c>
      <c r="C232" s="255" t="s">
        <v>670</v>
      </c>
      <c r="D232" s="255" t="s">
        <v>670</v>
      </c>
      <c r="E232" s="255" t="s">
        <v>670</v>
      </c>
      <c r="F232" s="257" t="s">
        <v>671</v>
      </c>
      <c r="G232" s="257" t="s">
        <v>671</v>
      </c>
      <c r="H232" s="257" t="s">
        <v>671</v>
      </c>
      <c r="I232" s="257" t="s">
        <v>671</v>
      </c>
      <c r="J232" s="131">
        <f t="shared" si="11"/>
        <v>0</v>
      </c>
      <c r="L232" s="244" t="s">
        <v>252</v>
      </c>
      <c r="M232" s="292" t="str">
        <f t="shared" si="9"/>
        <v>S1</v>
      </c>
      <c r="N232" s="7">
        <f t="shared" si="10"/>
        <v>1</v>
      </c>
    </row>
    <row r="233" spans="1:14" ht="15" customHeight="1" x14ac:dyDescent="0.25">
      <c r="A233" s="294" t="s">
        <v>261</v>
      </c>
      <c r="B233" s="258" t="s">
        <v>672</v>
      </c>
      <c r="C233" s="257" t="s">
        <v>671</v>
      </c>
      <c r="D233" s="257" t="s">
        <v>671</v>
      </c>
      <c r="E233" s="255" t="s">
        <v>670</v>
      </c>
      <c r="F233" s="257" t="s">
        <v>671</v>
      </c>
      <c r="G233" s="257" t="s">
        <v>671</v>
      </c>
      <c r="H233" s="257" t="s">
        <v>671</v>
      </c>
      <c r="I233" s="257" t="s">
        <v>671</v>
      </c>
      <c r="J233" s="131">
        <f t="shared" si="11"/>
        <v>0</v>
      </c>
      <c r="L233" s="244" t="s">
        <v>253</v>
      </c>
      <c r="M233" s="292" t="str">
        <f t="shared" si="9"/>
        <v>S1</v>
      </c>
      <c r="N233" s="7">
        <f t="shared" si="10"/>
        <v>1</v>
      </c>
    </row>
    <row r="234" spans="1:14" ht="15" customHeight="1" x14ac:dyDescent="0.25">
      <c r="A234" s="295" t="s">
        <v>262</v>
      </c>
      <c r="B234" s="258" t="s">
        <v>672</v>
      </c>
      <c r="C234" s="257" t="s">
        <v>671</v>
      </c>
      <c r="D234" s="257" t="s">
        <v>671</v>
      </c>
      <c r="E234" s="255" t="s">
        <v>670</v>
      </c>
      <c r="F234" s="257" t="s">
        <v>671</v>
      </c>
      <c r="G234" s="257" t="s">
        <v>671</v>
      </c>
      <c r="H234" s="257" t="s">
        <v>671</v>
      </c>
      <c r="I234" s="257" t="s">
        <v>671</v>
      </c>
      <c r="J234" s="131">
        <f t="shared" si="11"/>
        <v>0</v>
      </c>
      <c r="L234" s="244" t="s">
        <v>254</v>
      </c>
      <c r="M234" s="292" t="str">
        <f t="shared" si="9"/>
        <v>S1</v>
      </c>
      <c r="N234" s="7">
        <f t="shared" si="10"/>
        <v>1</v>
      </c>
    </row>
    <row r="235" spans="1:14" ht="15" customHeight="1" x14ac:dyDescent="0.25">
      <c r="A235" s="295" t="s">
        <v>263</v>
      </c>
      <c r="B235" s="258" t="s">
        <v>672</v>
      </c>
      <c r="C235" s="257" t="s">
        <v>671</v>
      </c>
      <c r="D235" s="257" t="s">
        <v>671</v>
      </c>
      <c r="E235" s="255" t="s">
        <v>670</v>
      </c>
      <c r="F235" s="257" t="s">
        <v>671</v>
      </c>
      <c r="G235" s="257" t="s">
        <v>671</v>
      </c>
      <c r="H235" s="257" t="s">
        <v>671</v>
      </c>
      <c r="I235" s="257" t="s">
        <v>671</v>
      </c>
      <c r="J235" s="131">
        <f t="shared" si="11"/>
        <v>0</v>
      </c>
      <c r="L235" s="244" t="s">
        <v>255</v>
      </c>
      <c r="M235" s="292" t="str">
        <f t="shared" si="9"/>
        <v>S2</v>
      </c>
      <c r="N235" s="7">
        <f t="shared" si="10"/>
        <v>1</v>
      </c>
    </row>
    <row r="236" spans="1:14" ht="15" customHeight="1" x14ac:dyDescent="0.25">
      <c r="A236" s="295" t="s">
        <v>264</v>
      </c>
      <c r="B236" s="258" t="s">
        <v>672</v>
      </c>
      <c r="C236" s="257" t="s">
        <v>671</v>
      </c>
      <c r="D236" s="257" t="s">
        <v>671</v>
      </c>
      <c r="E236" s="255" t="s">
        <v>670</v>
      </c>
      <c r="F236" s="257" t="s">
        <v>671</v>
      </c>
      <c r="G236" s="257" t="s">
        <v>671</v>
      </c>
      <c r="H236" s="257" t="s">
        <v>671</v>
      </c>
      <c r="I236" s="257" t="s">
        <v>671</v>
      </c>
      <c r="J236" s="131">
        <f t="shared" si="11"/>
        <v>0</v>
      </c>
      <c r="L236" s="244" t="s">
        <v>256</v>
      </c>
      <c r="M236" s="292" t="str">
        <f t="shared" si="9"/>
        <v>S2</v>
      </c>
      <c r="N236" s="7">
        <f t="shared" si="10"/>
        <v>1</v>
      </c>
    </row>
    <row r="237" spans="1:14" ht="15" customHeight="1" x14ac:dyDescent="0.25">
      <c r="A237" s="294" t="s">
        <v>265</v>
      </c>
      <c r="B237" s="258" t="s">
        <v>672</v>
      </c>
      <c r="C237" s="258" t="s">
        <v>672</v>
      </c>
      <c r="D237" s="258" t="s">
        <v>672</v>
      </c>
      <c r="E237" s="257" t="s">
        <v>671</v>
      </c>
      <c r="F237" s="257" t="s">
        <v>671</v>
      </c>
      <c r="G237" s="257" t="s">
        <v>671</v>
      </c>
      <c r="H237" s="258" t="s">
        <v>672</v>
      </c>
      <c r="I237" s="257" t="s">
        <v>671</v>
      </c>
      <c r="J237" s="131">
        <f t="shared" si="11"/>
        <v>0</v>
      </c>
      <c r="L237" s="244" t="s">
        <v>257</v>
      </c>
      <c r="M237" s="292" t="str">
        <f t="shared" si="9"/>
        <v>S2</v>
      </c>
      <c r="N237" s="7">
        <f t="shared" si="10"/>
        <v>0</v>
      </c>
    </row>
    <row r="238" spans="1:14" ht="15" customHeight="1" x14ac:dyDescent="0.25">
      <c r="A238" s="295" t="s">
        <v>266</v>
      </c>
      <c r="B238" s="258" t="s">
        <v>672</v>
      </c>
      <c r="C238" s="258" t="s">
        <v>672</v>
      </c>
      <c r="D238" s="258" t="s">
        <v>672</v>
      </c>
      <c r="E238" s="257" t="s">
        <v>671</v>
      </c>
      <c r="F238" s="257" t="s">
        <v>671</v>
      </c>
      <c r="G238" s="257" t="s">
        <v>671</v>
      </c>
      <c r="H238" s="258" t="s">
        <v>672</v>
      </c>
      <c r="I238" s="257" t="s">
        <v>671</v>
      </c>
      <c r="J238" s="131">
        <f t="shared" si="11"/>
        <v>0</v>
      </c>
      <c r="L238" s="244" t="s">
        <v>258</v>
      </c>
      <c r="M238" s="292" t="str">
        <f t="shared" si="9"/>
        <v>S2</v>
      </c>
      <c r="N238" s="7">
        <f t="shared" si="10"/>
        <v>0</v>
      </c>
    </row>
    <row r="239" spans="1:14" ht="15" customHeight="1" x14ac:dyDescent="0.25">
      <c r="A239" s="294" t="s">
        <v>267</v>
      </c>
      <c r="B239" s="257" t="s">
        <v>671</v>
      </c>
      <c r="C239" s="257" t="s">
        <v>671</v>
      </c>
      <c r="D239" s="257" t="s">
        <v>671</v>
      </c>
      <c r="E239" s="257" t="s">
        <v>671</v>
      </c>
      <c r="F239" s="257" t="s">
        <v>671</v>
      </c>
      <c r="G239" s="257" t="s">
        <v>671</v>
      </c>
      <c r="H239" s="257" t="s">
        <v>671</v>
      </c>
      <c r="I239" s="257" t="s">
        <v>671</v>
      </c>
      <c r="J239" s="131">
        <f t="shared" si="11"/>
        <v>0</v>
      </c>
      <c r="L239" s="244" t="s">
        <v>259</v>
      </c>
      <c r="M239" s="292" t="str">
        <f t="shared" si="9"/>
        <v>S2</v>
      </c>
      <c r="N239" s="7">
        <f t="shared" si="10"/>
        <v>0</v>
      </c>
    </row>
    <row r="240" spans="1:14" ht="15" customHeight="1" x14ac:dyDescent="0.25">
      <c r="A240" s="294" t="s">
        <v>268</v>
      </c>
      <c r="B240" s="257" t="s">
        <v>671</v>
      </c>
      <c r="C240" s="257" t="s">
        <v>671</v>
      </c>
      <c r="D240" s="257" t="s">
        <v>671</v>
      </c>
      <c r="E240" s="257" t="s">
        <v>671</v>
      </c>
      <c r="F240" s="257" t="s">
        <v>671</v>
      </c>
      <c r="G240" s="257" t="s">
        <v>671</v>
      </c>
      <c r="H240" s="257" t="s">
        <v>671</v>
      </c>
      <c r="I240" s="257" t="s">
        <v>671</v>
      </c>
      <c r="J240" s="131">
        <f t="shared" si="11"/>
        <v>0</v>
      </c>
      <c r="L240" s="244" t="s">
        <v>260</v>
      </c>
      <c r="M240" s="292" t="str">
        <f t="shared" si="9"/>
        <v>S2</v>
      </c>
      <c r="N240" s="7">
        <f t="shared" si="10"/>
        <v>0</v>
      </c>
    </row>
    <row r="241" spans="1:14" ht="15" customHeight="1" x14ac:dyDescent="0.25">
      <c r="A241" s="295" t="s">
        <v>269</v>
      </c>
      <c r="B241" s="257" t="s">
        <v>671</v>
      </c>
      <c r="C241" s="257" t="s">
        <v>671</v>
      </c>
      <c r="D241" s="257" t="s">
        <v>671</v>
      </c>
      <c r="E241" s="257" t="s">
        <v>671</v>
      </c>
      <c r="F241" s="257" t="s">
        <v>671</v>
      </c>
      <c r="G241" s="257" t="s">
        <v>671</v>
      </c>
      <c r="H241" s="257" t="s">
        <v>671</v>
      </c>
      <c r="I241" s="257" t="s">
        <v>671</v>
      </c>
      <c r="J241" s="131">
        <f t="shared" si="11"/>
        <v>0</v>
      </c>
      <c r="L241" s="244" t="s">
        <v>261</v>
      </c>
      <c r="M241" s="292" t="str">
        <f t="shared" si="9"/>
        <v>S2</v>
      </c>
      <c r="N241" s="7">
        <f t="shared" si="10"/>
        <v>0</v>
      </c>
    </row>
    <row r="242" spans="1:14" ht="15" customHeight="1" x14ac:dyDescent="0.25">
      <c r="A242" s="295" t="s">
        <v>270</v>
      </c>
      <c r="B242" s="257" t="s">
        <v>671</v>
      </c>
      <c r="C242" s="257" t="s">
        <v>671</v>
      </c>
      <c r="D242" s="257" t="s">
        <v>671</v>
      </c>
      <c r="E242" s="257" t="s">
        <v>671</v>
      </c>
      <c r="F242" s="257" t="s">
        <v>671</v>
      </c>
      <c r="G242" s="257" t="s">
        <v>671</v>
      </c>
      <c r="H242" s="257" t="s">
        <v>671</v>
      </c>
      <c r="I242" s="257" t="s">
        <v>671</v>
      </c>
      <c r="J242" s="131">
        <f t="shared" si="11"/>
        <v>0</v>
      </c>
      <c r="L242" s="244" t="s">
        <v>262</v>
      </c>
      <c r="M242" s="292" t="str">
        <f t="shared" si="9"/>
        <v>S2</v>
      </c>
      <c r="N242" s="7">
        <f t="shared" si="10"/>
        <v>0</v>
      </c>
    </row>
    <row r="243" spans="1:14" ht="15" customHeight="1" x14ac:dyDescent="0.25">
      <c r="A243" s="295" t="s">
        <v>271</v>
      </c>
      <c r="B243" s="257" t="s">
        <v>671</v>
      </c>
      <c r="C243" s="257" t="s">
        <v>671</v>
      </c>
      <c r="D243" s="257" t="s">
        <v>671</v>
      </c>
      <c r="E243" s="257" t="s">
        <v>671</v>
      </c>
      <c r="F243" s="257" t="s">
        <v>671</v>
      </c>
      <c r="G243" s="257" t="s">
        <v>671</v>
      </c>
      <c r="H243" s="257" t="s">
        <v>671</v>
      </c>
      <c r="I243" s="257" t="s">
        <v>671</v>
      </c>
      <c r="J243" s="131">
        <f t="shared" si="11"/>
        <v>0</v>
      </c>
      <c r="L243" s="244" t="s">
        <v>263</v>
      </c>
      <c r="M243" s="292" t="str">
        <f t="shared" si="9"/>
        <v>S2</v>
      </c>
      <c r="N243" s="7">
        <f t="shared" si="10"/>
        <v>0</v>
      </c>
    </row>
    <row r="244" spans="1:14" ht="15" customHeight="1" x14ac:dyDescent="0.25">
      <c r="A244" s="294" t="s">
        <v>272</v>
      </c>
      <c r="B244" s="257" t="s">
        <v>671</v>
      </c>
      <c r="C244" s="257" t="s">
        <v>671</v>
      </c>
      <c r="D244" s="257" t="s">
        <v>671</v>
      </c>
      <c r="E244" s="257" t="s">
        <v>671</v>
      </c>
      <c r="F244" s="257" t="s">
        <v>671</v>
      </c>
      <c r="G244" s="257" t="s">
        <v>671</v>
      </c>
      <c r="H244" s="257" t="s">
        <v>671</v>
      </c>
      <c r="I244" s="257" t="s">
        <v>671</v>
      </c>
      <c r="J244" s="131">
        <f t="shared" si="11"/>
        <v>0</v>
      </c>
      <c r="L244" s="244" t="s">
        <v>264</v>
      </c>
      <c r="M244" s="292" t="str">
        <f t="shared" si="9"/>
        <v>S2</v>
      </c>
      <c r="N244" s="7">
        <f t="shared" si="10"/>
        <v>0</v>
      </c>
    </row>
    <row r="245" spans="1:14" ht="15" customHeight="1" x14ac:dyDescent="0.25">
      <c r="A245" s="295" t="s">
        <v>273</v>
      </c>
      <c r="B245" s="257" t="s">
        <v>671</v>
      </c>
      <c r="C245" s="257" t="s">
        <v>671</v>
      </c>
      <c r="D245" s="257" t="s">
        <v>671</v>
      </c>
      <c r="E245" s="257" t="s">
        <v>671</v>
      </c>
      <c r="F245" s="257" t="s">
        <v>671</v>
      </c>
      <c r="G245" s="257" t="s">
        <v>671</v>
      </c>
      <c r="H245" s="257" t="s">
        <v>671</v>
      </c>
      <c r="I245" s="257" t="s">
        <v>671</v>
      </c>
      <c r="J245" s="131">
        <f t="shared" si="11"/>
        <v>0</v>
      </c>
      <c r="L245" s="244" t="s">
        <v>265</v>
      </c>
      <c r="M245" s="292" t="str">
        <f t="shared" si="9"/>
        <v>S2</v>
      </c>
      <c r="N245" s="7">
        <f t="shared" si="10"/>
        <v>0</v>
      </c>
    </row>
    <row r="246" spans="1:14" ht="15" customHeight="1" x14ac:dyDescent="0.25">
      <c r="A246" s="295" t="s">
        <v>274</v>
      </c>
      <c r="B246" s="257" t="s">
        <v>671</v>
      </c>
      <c r="C246" s="257" t="s">
        <v>671</v>
      </c>
      <c r="D246" s="257" t="s">
        <v>671</v>
      </c>
      <c r="E246" s="257" t="s">
        <v>671</v>
      </c>
      <c r="F246" s="257" t="s">
        <v>671</v>
      </c>
      <c r="G246" s="257" t="s">
        <v>671</v>
      </c>
      <c r="H246" s="257" t="s">
        <v>671</v>
      </c>
      <c r="I246" s="257" t="s">
        <v>671</v>
      </c>
      <c r="J246" s="131">
        <f t="shared" si="11"/>
        <v>0</v>
      </c>
      <c r="L246" s="244" t="s">
        <v>266</v>
      </c>
      <c r="M246" s="292" t="str">
        <f t="shared" si="9"/>
        <v>S2</v>
      </c>
      <c r="N246" s="7">
        <f t="shared" si="10"/>
        <v>0</v>
      </c>
    </row>
    <row r="247" spans="1:14" ht="15" customHeight="1" x14ac:dyDescent="0.25">
      <c r="A247" s="295" t="s">
        <v>275</v>
      </c>
      <c r="B247" s="257" t="s">
        <v>671</v>
      </c>
      <c r="C247" s="257" t="s">
        <v>671</v>
      </c>
      <c r="D247" s="257" t="s">
        <v>671</v>
      </c>
      <c r="E247" s="257" t="s">
        <v>671</v>
      </c>
      <c r="F247" s="257" t="s">
        <v>671</v>
      </c>
      <c r="G247" s="257" t="s">
        <v>671</v>
      </c>
      <c r="H247" s="257" t="s">
        <v>671</v>
      </c>
      <c r="I247" s="257" t="s">
        <v>671</v>
      </c>
      <c r="J247" s="131">
        <f t="shared" si="11"/>
        <v>0</v>
      </c>
      <c r="L247" s="244" t="s">
        <v>267</v>
      </c>
      <c r="M247" s="292" t="str">
        <f t="shared" si="9"/>
        <v>S2</v>
      </c>
      <c r="N247" s="7">
        <f t="shared" si="10"/>
        <v>0</v>
      </c>
    </row>
    <row r="248" spans="1:14" ht="15" customHeight="1" x14ac:dyDescent="0.25">
      <c r="A248" s="294" t="s">
        <v>276</v>
      </c>
      <c r="B248" s="257" t="s">
        <v>671</v>
      </c>
      <c r="C248" s="257" t="s">
        <v>671</v>
      </c>
      <c r="D248" s="257" t="s">
        <v>671</v>
      </c>
      <c r="E248" s="257" t="s">
        <v>671</v>
      </c>
      <c r="F248" s="257" t="s">
        <v>671</v>
      </c>
      <c r="G248" s="257" t="s">
        <v>671</v>
      </c>
      <c r="H248" s="257" t="s">
        <v>671</v>
      </c>
      <c r="I248" s="257" t="s">
        <v>671</v>
      </c>
      <c r="J248" s="131">
        <f t="shared" si="11"/>
        <v>0</v>
      </c>
      <c r="L248" s="244" t="s">
        <v>268</v>
      </c>
      <c r="M248" s="292" t="str">
        <f t="shared" si="9"/>
        <v>S2</v>
      </c>
      <c r="N248" s="7">
        <f t="shared" si="10"/>
        <v>0</v>
      </c>
    </row>
    <row r="249" spans="1:14" ht="15" customHeight="1" x14ac:dyDescent="0.25">
      <c r="A249" s="295" t="s">
        <v>277</v>
      </c>
      <c r="B249" s="257" t="s">
        <v>671</v>
      </c>
      <c r="C249" s="257" t="s">
        <v>671</v>
      </c>
      <c r="D249" s="257" t="s">
        <v>671</v>
      </c>
      <c r="E249" s="257" t="s">
        <v>671</v>
      </c>
      <c r="F249" s="257" t="s">
        <v>671</v>
      </c>
      <c r="G249" s="257" t="s">
        <v>671</v>
      </c>
      <c r="H249" s="257" t="s">
        <v>671</v>
      </c>
      <c r="I249" s="257" t="s">
        <v>671</v>
      </c>
      <c r="J249" s="131">
        <f t="shared" si="11"/>
        <v>0</v>
      </c>
      <c r="L249" s="244" t="s">
        <v>269</v>
      </c>
      <c r="M249" s="292" t="str">
        <f t="shared" si="9"/>
        <v>S2</v>
      </c>
      <c r="N249" s="7">
        <f t="shared" si="10"/>
        <v>0</v>
      </c>
    </row>
    <row r="250" spans="1:14" ht="15" customHeight="1" x14ac:dyDescent="0.25">
      <c r="A250" s="295" t="s">
        <v>278</v>
      </c>
      <c r="B250" s="257" t="s">
        <v>671</v>
      </c>
      <c r="C250" s="257" t="s">
        <v>671</v>
      </c>
      <c r="D250" s="257" t="s">
        <v>671</v>
      </c>
      <c r="E250" s="257" t="s">
        <v>671</v>
      </c>
      <c r="F250" s="257" t="s">
        <v>671</v>
      </c>
      <c r="G250" s="257" t="s">
        <v>671</v>
      </c>
      <c r="H250" s="257" t="s">
        <v>671</v>
      </c>
      <c r="I250" s="257" t="s">
        <v>671</v>
      </c>
      <c r="J250" s="131">
        <f t="shared" si="11"/>
        <v>0</v>
      </c>
      <c r="L250" s="244" t="s">
        <v>270</v>
      </c>
      <c r="M250" s="292" t="str">
        <f t="shared" si="9"/>
        <v>S2</v>
      </c>
      <c r="N250" s="7">
        <f t="shared" si="10"/>
        <v>0</v>
      </c>
    </row>
    <row r="251" spans="1:14" ht="15" customHeight="1" x14ac:dyDescent="0.25">
      <c r="A251" s="294" t="s">
        <v>279</v>
      </c>
      <c r="B251" s="257" t="s">
        <v>671</v>
      </c>
      <c r="C251" s="257" t="s">
        <v>671</v>
      </c>
      <c r="D251" s="257" t="s">
        <v>671</v>
      </c>
      <c r="E251" s="257" t="s">
        <v>671</v>
      </c>
      <c r="F251" s="257" t="s">
        <v>671</v>
      </c>
      <c r="G251" s="257" t="s">
        <v>671</v>
      </c>
      <c r="H251" s="257" t="s">
        <v>671</v>
      </c>
      <c r="I251" s="257" t="s">
        <v>671</v>
      </c>
      <c r="J251" s="131">
        <f t="shared" si="11"/>
        <v>0</v>
      </c>
      <c r="L251" s="244" t="s">
        <v>271</v>
      </c>
      <c r="M251" s="292" t="str">
        <f t="shared" si="9"/>
        <v>S2</v>
      </c>
      <c r="N251" s="7">
        <f t="shared" si="10"/>
        <v>0</v>
      </c>
    </row>
    <row r="252" spans="1:14" ht="15" customHeight="1" x14ac:dyDescent="0.25">
      <c r="A252" s="294" t="s">
        <v>281</v>
      </c>
      <c r="B252" s="257" t="s">
        <v>671</v>
      </c>
      <c r="C252" s="257" t="s">
        <v>671</v>
      </c>
      <c r="D252" s="257" t="s">
        <v>671</v>
      </c>
      <c r="E252" s="257" t="s">
        <v>671</v>
      </c>
      <c r="F252" s="257" t="s">
        <v>671</v>
      </c>
      <c r="G252" s="257" t="s">
        <v>671</v>
      </c>
      <c r="H252" s="257" t="s">
        <v>671</v>
      </c>
      <c r="I252" s="257" t="s">
        <v>671</v>
      </c>
      <c r="J252" s="131">
        <f t="shared" si="11"/>
        <v>0</v>
      </c>
      <c r="L252" s="244" t="s">
        <v>272</v>
      </c>
      <c r="M252" s="292" t="str">
        <f t="shared" si="9"/>
        <v>S2</v>
      </c>
      <c r="N252" s="7">
        <f t="shared" si="10"/>
        <v>0</v>
      </c>
    </row>
    <row r="253" spans="1:14" ht="15" customHeight="1" x14ac:dyDescent="0.25">
      <c r="A253" s="294" t="s">
        <v>282</v>
      </c>
      <c r="B253" s="257" t="s">
        <v>671</v>
      </c>
      <c r="C253" s="257" t="s">
        <v>671</v>
      </c>
      <c r="D253" s="257" t="s">
        <v>671</v>
      </c>
      <c r="E253" s="257" t="s">
        <v>671</v>
      </c>
      <c r="F253" s="257" t="s">
        <v>671</v>
      </c>
      <c r="G253" s="257" t="s">
        <v>671</v>
      </c>
      <c r="H253" s="257" t="s">
        <v>671</v>
      </c>
      <c r="I253" s="257" t="s">
        <v>671</v>
      </c>
      <c r="J253" s="131">
        <f t="shared" si="11"/>
        <v>0</v>
      </c>
      <c r="L253" s="244" t="s">
        <v>273</v>
      </c>
      <c r="M253" s="292" t="str">
        <f t="shared" si="9"/>
        <v>S2</v>
      </c>
      <c r="N253" s="7">
        <f t="shared" si="10"/>
        <v>0</v>
      </c>
    </row>
    <row r="254" spans="1:14" ht="15" customHeight="1" x14ac:dyDescent="0.25">
      <c r="A254" s="294" t="s">
        <v>283</v>
      </c>
      <c r="B254" s="257" t="s">
        <v>671</v>
      </c>
      <c r="C254" s="257" t="s">
        <v>671</v>
      </c>
      <c r="D254" s="257" t="s">
        <v>671</v>
      </c>
      <c r="E254" s="257" t="s">
        <v>671</v>
      </c>
      <c r="F254" s="257" t="s">
        <v>671</v>
      </c>
      <c r="G254" s="257" t="s">
        <v>671</v>
      </c>
      <c r="H254" s="257" t="s">
        <v>671</v>
      </c>
      <c r="I254" s="257" t="s">
        <v>671</v>
      </c>
      <c r="J254" s="131">
        <f t="shared" si="11"/>
        <v>0</v>
      </c>
      <c r="L254" s="244" t="s">
        <v>274</v>
      </c>
      <c r="M254" s="292" t="str">
        <f t="shared" si="9"/>
        <v>S2</v>
      </c>
      <c r="N254" s="7">
        <f t="shared" si="10"/>
        <v>0</v>
      </c>
    </row>
    <row r="255" spans="1:14" ht="15" customHeight="1" x14ac:dyDescent="0.25">
      <c r="A255" s="294" t="s">
        <v>284</v>
      </c>
      <c r="B255" s="257" t="s">
        <v>671</v>
      </c>
      <c r="C255" s="257" t="s">
        <v>671</v>
      </c>
      <c r="D255" s="257" t="s">
        <v>671</v>
      </c>
      <c r="E255" s="257" t="s">
        <v>671</v>
      </c>
      <c r="F255" s="257" t="s">
        <v>671</v>
      </c>
      <c r="G255" s="257" t="s">
        <v>671</v>
      </c>
      <c r="H255" s="257" t="s">
        <v>671</v>
      </c>
      <c r="I255" s="257" t="s">
        <v>671</v>
      </c>
      <c r="J255" s="131">
        <f t="shared" si="11"/>
        <v>0</v>
      </c>
      <c r="L255" s="244" t="s">
        <v>275</v>
      </c>
      <c r="M255" s="292" t="str">
        <f t="shared" si="9"/>
        <v>S2</v>
      </c>
      <c r="N255" s="7">
        <f t="shared" si="10"/>
        <v>0</v>
      </c>
    </row>
    <row r="256" spans="1:14" ht="15" customHeight="1" x14ac:dyDescent="0.25">
      <c r="A256" s="294" t="s">
        <v>285</v>
      </c>
      <c r="B256" s="257" t="s">
        <v>671</v>
      </c>
      <c r="C256" s="257" t="s">
        <v>671</v>
      </c>
      <c r="D256" s="257" t="s">
        <v>671</v>
      </c>
      <c r="E256" s="257" t="s">
        <v>671</v>
      </c>
      <c r="F256" s="257" t="s">
        <v>671</v>
      </c>
      <c r="G256" s="257" t="s">
        <v>671</v>
      </c>
      <c r="H256" s="257" t="s">
        <v>671</v>
      </c>
      <c r="I256" s="257" t="s">
        <v>671</v>
      </c>
      <c r="J256" s="131">
        <f t="shared" si="11"/>
        <v>0</v>
      </c>
      <c r="L256" s="244" t="s">
        <v>276</v>
      </c>
      <c r="M256" s="292" t="str">
        <f t="shared" si="9"/>
        <v>S2</v>
      </c>
      <c r="N256" s="7">
        <f t="shared" si="10"/>
        <v>0</v>
      </c>
    </row>
    <row r="257" spans="1:14" ht="15" customHeight="1" x14ac:dyDescent="0.25">
      <c r="A257" s="294" t="s">
        <v>286</v>
      </c>
      <c r="B257" s="257" t="s">
        <v>671</v>
      </c>
      <c r="C257" s="257" t="s">
        <v>671</v>
      </c>
      <c r="D257" s="257" t="s">
        <v>671</v>
      </c>
      <c r="E257" s="257" t="s">
        <v>671</v>
      </c>
      <c r="F257" s="257" t="s">
        <v>671</v>
      </c>
      <c r="G257" s="257" t="s">
        <v>671</v>
      </c>
      <c r="H257" s="257" t="s">
        <v>671</v>
      </c>
      <c r="I257" s="257" t="s">
        <v>671</v>
      </c>
      <c r="J257" s="131">
        <f t="shared" si="11"/>
        <v>0</v>
      </c>
      <c r="L257" s="244" t="s">
        <v>277</v>
      </c>
      <c r="M257" s="292" t="str">
        <f t="shared" si="9"/>
        <v>S2</v>
      </c>
      <c r="N257" s="7">
        <f t="shared" si="10"/>
        <v>0</v>
      </c>
    </row>
    <row r="258" spans="1:14" ht="15" customHeight="1" x14ac:dyDescent="0.25">
      <c r="A258" s="295" t="s">
        <v>287</v>
      </c>
      <c r="B258" s="257" t="s">
        <v>671</v>
      </c>
      <c r="C258" s="257" t="s">
        <v>671</v>
      </c>
      <c r="D258" s="257" t="s">
        <v>671</v>
      </c>
      <c r="E258" s="257" t="s">
        <v>671</v>
      </c>
      <c r="F258" s="257" t="s">
        <v>671</v>
      </c>
      <c r="G258" s="257" t="s">
        <v>671</v>
      </c>
      <c r="H258" s="257" t="s">
        <v>671</v>
      </c>
      <c r="I258" s="257" t="s">
        <v>671</v>
      </c>
      <c r="J258" s="131">
        <f t="shared" si="11"/>
        <v>0</v>
      </c>
      <c r="L258" s="244" t="s">
        <v>278</v>
      </c>
      <c r="M258" s="292" t="str">
        <f t="shared" ref="M258:M321" si="12">VLOOKUP(L258,A:I,9,FALSE)</f>
        <v>S2</v>
      </c>
      <c r="N258" s="7">
        <f t="shared" ref="N258:N321" si="13">IF(E258=G258,0,1)</f>
        <v>0</v>
      </c>
    </row>
    <row r="259" spans="1:14" ht="15" customHeight="1" x14ac:dyDescent="0.25">
      <c r="A259" s="294" t="s">
        <v>288</v>
      </c>
      <c r="B259" s="257" t="s">
        <v>671</v>
      </c>
      <c r="C259" s="257" t="s">
        <v>671</v>
      </c>
      <c r="D259" s="257" t="s">
        <v>671</v>
      </c>
      <c r="E259" s="257" t="s">
        <v>671</v>
      </c>
      <c r="F259" s="257" t="s">
        <v>671</v>
      </c>
      <c r="G259" s="257" t="s">
        <v>671</v>
      </c>
      <c r="H259" s="257" t="s">
        <v>671</v>
      </c>
      <c r="I259" s="257" t="s">
        <v>671</v>
      </c>
      <c r="J259" s="131">
        <f t="shared" ref="J259:J322" si="14">IF(G259=I259,0,1)</f>
        <v>0</v>
      </c>
      <c r="L259" s="244" t="s">
        <v>279</v>
      </c>
      <c r="M259" s="292" t="str">
        <f t="shared" si="12"/>
        <v>S2</v>
      </c>
      <c r="N259" s="7">
        <f t="shared" si="13"/>
        <v>0</v>
      </c>
    </row>
    <row r="260" spans="1:14" ht="15" customHeight="1" x14ac:dyDescent="0.25">
      <c r="A260" s="294" t="s">
        <v>289</v>
      </c>
      <c r="B260" s="257" t="s">
        <v>671</v>
      </c>
      <c r="C260" s="257" t="s">
        <v>671</v>
      </c>
      <c r="D260" s="257" t="s">
        <v>671</v>
      </c>
      <c r="E260" s="257" t="s">
        <v>671</v>
      </c>
      <c r="F260" s="257" t="s">
        <v>671</v>
      </c>
      <c r="G260" s="257" t="s">
        <v>671</v>
      </c>
      <c r="H260" s="257" t="s">
        <v>671</v>
      </c>
      <c r="I260" s="257" t="s">
        <v>671</v>
      </c>
      <c r="J260" s="131">
        <f t="shared" si="14"/>
        <v>0</v>
      </c>
      <c r="L260" s="244" t="s">
        <v>281</v>
      </c>
      <c r="M260" s="292" t="str">
        <f t="shared" si="12"/>
        <v>S2</v>
      </c>
      <c r="N260" s="7">
        <f t="shared" si="13"/>
        <v>0</v>
      </c>
    </row>
    <row r="261" spans="1:14" ht="15" customHeight="1" x14ac:dyDescent="0.25">
      <c r="A261" s="295" t="s">
        <v>291</v>
      </c>
      <c r="B261" s="257" t="s">
        <v>671</v>
      </c>
      <c r="C261" s="257" t="s">
        <v>671</v>
      </c>
      <c r="D261" s="257" t="s">
        <v>671</v>
      </c>
      <c r="E261" s="257" t="s">
        <v>671</v>
      </c>
      <c r="F261" s="257" t="s">
        <v>671</v>
      </c>
      <c r="G261" s="257" t="s">
        <v>671</v>
      </c>
      <c r="H261" s="257" t="s">
        <v>671</v>
      </c>
      <c r="I261" s="257" t="s">
        <v>671</v>
      </c>
      <c r="J261" s="131">
        <f t="shared" si="14"/>
        <v>0</v>
      </c>
      <c r="L261" s="244" t="s">
        <v>282</v>
      </c>
      <c r="M261" s="292" t="str">
        <f t="shared" si="12"/>
        <v>S2</v>
      </c>
      <c r="N261" s="7">
        <f t="shared" si="13"/>
        <v>0</v>
      </c>
    </row>
    <row r="262" spans="1:14" ht="15" customHeight="1" x14ac:dyDescent="0.25">
      <c r="A262" s="294" t="s">
        <v>292</v>
      </c>
      <c r="B262" s="257" t="s">
        <v>671</v>
      </c>
      <c r="C262" s="257" t="s">
        <v>671</v>
      </c>
      <c r="D262" s="257" t="s">
        <v>671</v>
      </c>
      <c r="E262" s="257" t="s">
        <v>671</v>
      </c>
      <c r="F262" s="257" t="s">
        <v>671</v>
      </c>
      <c r="G262" s="257" t="s">
        <v>671</v>
      </c>
      <c r="H262" s="257" t="s">
        <v>671</v>
      </c>
      <c r="I262" s="257" t="s">
        <v>671</v>
      </c>
      <c r="J262" s="131">
        <f t="shared" si="14"/>
        <v>0</v>
      </c>
      <c r="L262" s="244" t="s">
        <v>283</v>
      </c>
      <c r="M262" s="292" t="str">
        <f t="shared" si="12"/>
        <v>S2</v>
      </c>
      <c r="N262" s="7">
        <f t="shared" si="13"/>
        <v>0</v>
      </c>
    </row>
    <row r="263" spans="1:14" ht="15" customHeight="1" x14ac:dyDescent="0.25">
      <c r="A263" s="294" t="s">
        <v>293</v>
      </c>
      <c r="B263" s="257" t="s">
        <v>671</v>
      </c>
      <c r="C263" s="257" t="s">
        <v>671</v>
      </c>
      <c r="D263" s="257" t="s">
        <v>671</v>
      </c>
      <c r="E263" s="257" t="s">
        <v>671</v>
      </c>
      <c r="F263" s="257" t="s">
        <v>671</v>
      </c>
      <c r="G263" s="257" t="s">
        <v>671</v>
      </c>
      <c r="H263" s="257" t="s">
        <v>671</v>
      </c>
      <c r="I263" s="257" t="s">
        <v>671</v>
      </c>
      <c r="J263" s="131">
        <f t="shared" si="14"/>
        <v>0</v>
      </c>
      <c r="L263" s="244" t="s">
        <v>284</v>
      </c>
      <c r="M263" s="292" t="str">
        <f t="shared" si="12"/>
        <v>S2</v>
      </c>
      <c r="N263" s="7">
        <f t="shared" si="13"/>
        <v>0</v>
      </c>
    </row>
    <row r="264" spans="1:14" ht="15" customHeight="1" x14ac:dyDescent="0.25">
      <c r="A264" s="295" t="s">
        <v>294</v>
      </c>
      <c r="B264" s="257" t="s">
        <v>671</v>
      </c>
      <c r="C264" s="257" t="s">
        <v>671</v>
      </c>
      <c r="D264" s="257" t="s">
        <v>671</v>
      </c>
      <c r="E264" s="257" t="s">
        <v>671</v>
      </c>
      <c r="F264" s="257" t="s">
        <v>671</v>
      </c>
      <c r="G264" s="257" t="s">
        <v>671</v>
      </c>
      <c r="H264" s="257" t="s">
        <v>671</v>
      </c>
      <c r="I264" s="257" t="s">
        <v>671</v>
      </c>
      <c r="J264" s="131">
        <f t="shared" si="14"/>
        <v>0</v>
      </c>
      <c r="L264" s="244" t="s">
        <v>285</v>
      </c>
      <c r="M264" s="292" t="str">
        <f t="shared" si="12"/>
        <v>S2</v>
      </c>
      <c r="N264" s="7">
        <f t="shared" si="13"/>
        <v>0</v>
      </c>
    </row>
    <row r="265" spans="1:14" ht="15" customHeight="1" x14ac:dyDescent="0.25">
      <c r="A265" s="294" t="s">
        <v>295</v>
      </c>
      <c r="B265" s="257" t="s">
        <v>671</v>
      </c>
      <c r="C265" s="257" t="s">
        <v>671</v>
      </c>
      <c r="D265" s="257" t="s">
        <v>671</v>
      </c>
      <c r="E265" s="257" t="s">
        <v>671</v>
      </c>
      <c r="F265" s="257" t="s">
        <v>671</v>
      </c>
      <c r="G265" s="257" t="s">
        <v>671</v>
      </c>
      <c r="H265" s="257" t="s">
        <v>671</v>
      </c>
      <c r="I265" s="257" t="s">
        <v>671</v>
      </c>
      <c r="J265" s="131">
        <f t="shared" si="14"/>
        <v>0</v>
      </c>
      <c r="L265" s="244" t="s">
        <v>286</v>
      </c>
      <c r="M265" s="292" t="str">
        <f t="shared" si="12"/>
        <v>S2</v>
      </c>
      <c r="N265" s="7">
        <f t="shared" si="13"/>
        <v>0</v>
      </c>
    </row>
    <row r="266" spans="1:14" ht="15" customHeight="1" x14ac:dyDescent="0.25">
      <c r="A266" s="294" t="s">
        <v>306</v>
      </c>
      <c r="B266" s="257" t="s">
        <v>671</v>
      </c>
      <c r="C266" s="257" t="s">
        <v>671</v>
      </c>
      <c r="D266" s="257" t="s">
        <v>671</v>
      </c>
      <c r="E266" s="257" t="s">
        <v>671</v>
      </c>
      <c r="F266" s="257" t="s">
        <v>671</v>
      </c>
      <c r="G266" s="257" t="s">
        <v>671</v>
      </c>
      <c r="H266" s="257" t="s">
        <v>671</v>
      </c>
      <c r="I266" s="257" t="s">
        <v>671</v>
      </c>
      <c r="J266" s="131">
        <f t="shared" si="14"/>
        <v>0</v>
      </c>
      <c r="L266" s="244" t="s">
        <v>287</v>
      </c>
      <c r="M266" s="292" t="str">
        <f t="shared" si="12"/>
        <v>S2</v>
      </c>
      <c r="N266" s="7">
        <f t="shared" si="13"/>
        <v>0</v>
      </c>
    </row>
    <row r="267" spans="1:14" ht="15" customHeight="1" x14ac:dyDescent="0.25">
      <c r="A267" s="295" t="s">
        <v>308</v>
      </c>
      <c r="B267" s="257" t="s">
        <v>671</v>
      </c>
      <c r="C267" s="257" t="s">
        <v>671</v>
      </c>
      <c r="D267" s="257" t="s">
        <v>671</v>
      </c>
      <c r="E267" s="257" t="s">
        <v>671</v>
      </c>
      <c r="F267" s="257" t="s">
        <v>671</v>
      </c>
      <c r="G267" s="257" t="s">
        <v>671</v>
      </c>
      <c r="H267" s="257" t="s">
        <v>671</v>
      </c>
      <c r="I267" s="257" t="s">
        <v>671</v>
      </c>
      <c r="J267" s="131">
        <f t="shared" si="14"/>
        <v>0</v>
      </c>
      <c r="L267" s="244" t="s">
        <v>288</v>
      </c>
      <c r="M267" s="292" t="str">
        <f t="shared" si="12"/>
        <v>S2</v>
      </c>
      <c r="N267" s="7">
        <f t="shared" si="13"/>
        <v>0</v>
      </c>
    </row>
    <row r="268" spans="1:14" ht="15" customHeight="1" x14ac:dyDescent="0.25">
      <c r="A268" s="294" t="s">
        <v>296</v>
      </c>
      <c r="B268" s="257" t="s">
        <v>671</v>
      </c>
      <c r="C268" s="255" t="s">
        <v>670</v>
      </c>
      <c r="D268" s="255" t="s">
        <v>670</v>
      </c>
      <c r="E268" s="255" t="s">
        <v>670</v>
      </c>
      <c r="F268" s="255" t="s">
        <v>670</v>
      </c>
      <c r="G268" s="255" t="s">
        <v>670</v>
      </c>
      <c r="H268" s="255" t="s">
        <v>670</v>
      </c>
      <c r="I268" s="255" t="s">
        <v>670</v>
      </c>
      <c r="J268" s="131">
        <f t="shared" si="14"/>
        <v>0</v>
      </c>
      <c r="L268" s="244" t="s">
        <v>289</v>
      </c>
      <c r="M268" s="292" t="str">
        <f t="shared" si="12"/>
        <v>S2</v>
      </c>
      <c r="N268" s="7">
        <f t="shared" si="13"/>
        <v>0</v>
      </c>
    </row>
    <row r="269" spans="1:14" ht="15" customHeight="1" x14ac:dyDescent="0.25">
      <c r="A269" s="295" t="s">
        <v>297</v>
      </c>
      <c r="B269" s="257" t="s">
        <v>671</v>
      </c>
      <c r="C269" s="255" t="s">
        <v>670</v>
      </c>
      <c r="D269" s="255" t="s">
        <v>670</v>
      </c>
      <c r="E269" s="255" t="s">
        <v>670</v>
      </c>
      <c r="F269" s="255" t="s">
        <v>670</v>
      </c>
      <c r="G269" s="255" t="s">
        <v>670</v>
      </c>
      <c r="H269" s="255" t="s">
        <v>670</v>
      </c>
      <c r="I269" s="255" t="s">
        <v>670</v>
      </c>
      <c r="J269" s="131">
        <f t="shared" si="14"/>
        <v>0</v>
      </c>
      <c r="L269" s="244" t="s">
        <v>291</v>
      </c>
      <c r="M269" s="292" t="str">
        <f t="shared" si="12"/>
        <v>S2</v>
      </c>
      <c r="N269" s="7">
        <f t="shared" si="13"/>
        <v>0</v>
      </c>
    </row>
    <row r="270" spans="1:14" ht="15" customHeight="1" x14ac:dyDescent="0.25">
      <c r="A270" s="295" t="s">
        <v>298</v>
      </c>
      <c r="B270" s="257" t="s">
        <v>671</v>
      </c>
      <c r="C270" s="255" t="s">
        <v>670</v>
      </c>
      <c r="D270" s="255" t="s">
        <v>670</v>
      </c>
      <c r="E270" s="255" t="s">
        <v>670</v>
      </c>
      <c r="F270" s="255" t="s">
        <v>670</v>
      </c>
      <c r="G270" s="255" t="s">
        <v>670</v>
      </c>
      <c r="H270" s="255" t="s">
        <v>670</v>
      </c>
      <c r="I270" s="255" t="s">
        <v>670</v>
      </c>
      <c r="J270" s="131">
        <f t="shared" si="14"/>
        <v>0</v>
      </c>
      <c r="L270" s="244" t="s">
        <v>292</v>
      </c>
      <c r="M270" s="292" t="str">
        <f t="shared" si="12"/>
        <v>S2</v>
      </c>
      <c r="N270" s="7">
        <f t="shared" si="13"/>
        <v>0</v>
      </c>
    </row>
    <row r="271" spans="1:14" ht="15" customHeight="1" x14ac:dyDescent="0.25">
      <c r="A271" s="295" t="s">
        <v>299</v>
      </c>
      <c r="B271" s="257" t="s">
        <v>671</v>
      </c>
      <c r="C271" s="255" t="s">
        <v>670</v>
      </c>
      <c r="D271" s="255" t="s">
        <v>670</v>
      </c>
      <c r="E271" s="255" t="s">
        <v>670</v>
      </c>
      <c r="F271" s="255" t="s">
        <v>670</v>
      </c>
      <c r="G271" s="255" t="s">
        <v>670</v>
      </c>
      <c r="H271" s="255" t="s">
        <v>670</v>
      </c>
      <c r="I271" s="255" t="s">
        <v>670</v>
      </c>
      <c r="J271" s="131">
        <f t="shared" si="14"/>
        <v>0</v>
      </c>
      <c r="L271" s="244" t="s">
        <v>293</v>
      </c>
      <c r="M271" s="292" t="str">
        <f t="shared" si="12"/>
        <v>S2</v>
      </c>
      <c r="N271" s="7">
        <f t="shared" si="13"/>
        <v>0</v>
      </c>
    </row>
    <row r="272" spans="1:14" ht="15" customHeight="1" x14ac:dyDescent="0.25">
      <c r="A272" s="295" t="s">
        <v>300</v>
      </c>
      <c r="B272" s="257" t="s">
        <v>671</v>
      </c>
      <c r="C272" s="255" t="s">
        <v>670</v>
      </c>
      <c r="D272" s="255" t="s">
        <v>670</v>
      </c>
      <c r="E272" s="255" t="s">
        <v>670</v>
      </c>
      <c r="F272" s="255" t="s">
        <v>670</v>
      </c>
      <c r="G272" s="255" t="s">
        <v>670</v>
      </c>
      <c r="H272" s="255" t="s">
        <v>670</v>
      </c>
      <c r="I272" s="255" t="s">
        <v>670</v>
      </c>
      <c r="J272" s="131">
        <f t="shared" si="14"/>
        <v>0</v>
      </c>
      <c r="L272" s="244" t="s">
        <v>294</v>
      </c>
      <c r="M272" s="292" t="str">
        <f t="shared" si="12"/>
        <v>S2</v>
      </c>
      <c r="N272" s="7">
        <f t="shared" si="13"/>
        <v>0</v>
      </c>
    </row>
    <row r="273" spans="1:14" ht="15" customHeight="1" x14ac:dyDescent="0.25">
      <c r="A273" s="294" t="s">
        <v>301</v>
      </c>
      <c r="B273" s="257" t="s">
        <v>671</v>
      </c>
      <c r="C273" s="258" t="s">
        <v>672</v>
      </c>
      <c r="D273" s="258" t="s">
        <v>672</v>
      </c>
      <c r="E273" s="258" t="s">
        <v>672</v>
      </c>
      <c r="F273" s="257" t="s">
        <v>671</v>
      </c>
      <c r="G273" s="257" t="s">
        <v>671</v>
      </c>
      <c r="H273" s="257" t="s">
        <v>671</v>
      </c>
      <c r="I273" s="258" t="s">
        <v>672</v>
      </c>
      <c r="J273" s="131">
        <f t="shared" si="14"/>
        <v>1</v>
      </c>
      <c r="L273" s="244" t="s">
        <v>295</v>
      </c>
      <c r="M273" s="292" t="str">
        <f t="shared" si="12"/>
        <v>S2</v>
      </c>
      <c r="N273" s="7">
        <f t="shared" si="13"/>
        <v>1</v>
      </c>
    </row>
    <row r="274" spans="1:14" ht="15" customHeight="1" x14ac:dyDescent="0.25">
      <c r="A274" s="295" t="s">
        <v>302</v>
      </c>
      <c r="B274" s="257" t="s">
        <v>671</v>
      </c>
      <c r="C274" s="258" t="s">
        <v>672</v>
      </c>
      <c r="D274" s="258" t="s">
        <v>672</v>
      </c>
      <c r="E274" s="258" t="s">
        <v>672</v>
      </c>
      <c r="F274" s="257" t="s">
        <v>671</v>
      </c>
      <c r="G274" s="257" t="s">
        <v>671</v>
      </c>
      <c r="H274" s="257" t="s">
        <v>671</v>
      </c>
      <c r="I274" s="258" t="s">
        <v>672</v>
      </c>
      <c r="J274" s="131">
        <f t="shared" si="14"/>
        <v>1</v>
      </c>
      <c r="L274" s="244" t="s">
        <v>296</v>
      </c>
      <c r="M274" s="292" t="str">
        <f t="shared" si="12"/>
        <v>S1</v>
      </c>
      <c r="N274" s="7">
        <f t="shared" si="13"/>
        <v>1</v>
      </c>
    </row>
    <row r="275" spans="1:14" ht="15" customHeight="1" x14ac:dyDescent="0.25">
      <c r="A275" s="295" t="s">
        <v>303</v>
      </c>
      <c r="B275" s="257" t="s">
        <v>671</v>
      </c>
      <c r="C275" s="258" t="s">
        <v>672</v>
      </c>
      <c r="D275" s="258" t="s">
        <v>672</v>
      </c>
      <c r="E275" s="258" t="s">
        <v>672</v>
      </c>
      <c r="F275" s="257" t="s">
        <v>671</v>
      </c>
      <c r="G275" s="257" t="s">
        <v>671</v>
      </c>
      <c r="H275" s="257" t="s">
        <v>671</v>
      </c>
      <c r="I275" s="258" t="s">
        <v>672</v>
      </c>
      <c r="J275" s="131">
        <f t="shared" si="14"/>
        <v>1</v>
      </c>
      <c r="L275" s="244" t="s">
        <v>297</v>
      </c>
      <c r="M275" s="292" t="str">
        <f t="shared" si="12"/>
        <v>S1</v>
      </c>
      <c r="N275" s="7">
        <f t="shared" si="13"/>
        <v>1</v>
      </c>
    </row>
    <row r="276" spans="1:14" ht="15" customHeight="1" x14ac:dyDescent="0.25">
      <c r="A276" s="295" t="s">
        <v>304</v>
      </c>
      <c r="B276" s="257" t="s">
        <v>671</v>
      </c>
      <c r="C276" s="258" t="s">
        <v>672</v>
      </c>
      <c r="D276" s="258" t="s">
        <v>672</v>
      </c>
      <c r="E276" s="258" t="s">
        <v>672</v>
      </c>
      <c r="F276" s="257" t="s">
        <v>671</v>
      </c>
      <c r="G276" s="257" t="s">
        <v>671</v>
      </c>
      <c r="H276" s="257" t="s">
        <v>671</v>
      </c>
      <c r="I276" s="258" t="s">
        <v>672</v>
      </c>
      <c r="J276" s="131">
        <f t="shared" si="14"/>
        <v>1</v>
      </c>
      <c r="L276" s="244" t="s">
        <v>298</v>
      </c>
      <c r="M276" s="292" t="str">
        <f t="shared" si="12"/>
        <v>S1</v>
      </c>
      <c r="N276" s="7">
        <f t="shared" si="13"/>
        <v>1</v>
      </c>
    </row>
    <row r="277" spans="1:14" ht="15" customHeight="1" x14ac:dyDescent="0.25">
      <c r="A277" s="295" t="s">
        <v>305</v>
      </c>
      <c r="B277" s="257" t="s">
        <v>671</v>
      </c>
      <c r="C277" s="258" t="s">
        <v>672</v>
      </c>
      <c r="D277" s="258" t="s">
        <v>672</v>
      </c>
      <c r="E277" s="258" t="s">
        <v>672</v>
      </c>
      <c r="F277" s="257" t="s">
        <v>671</v>
      </c>
      <c r="G277" s="257" t="s">
        <v>671</v>
      </c>
      <c r="H277" s="257" t="s">
        <v>671</v>
      </c>
      <c r="I277" s="258" t="s">
        <v>672</v>
      </c>
      <c r="J277" s="131">
        <f t="shared" si="14"/>
        <v>1</v>
      </c>
      <c r="L277" s="244" t="s">
        <v>299</v>
      </c>
      <c r="M277" s="292" t="str">
        <f t="shared" si="12"/>
        <v>S1</v>
      </c>
      <c r="N277" s="7">
        <f t="shared" si="13"/>
        <v>1</v>
      </c>
    </row>
    <row r="278" spans="1:14" ht="15" customHeight="1" x14ac:dyDescent="0.25">
      <c r="A278" s="294" t="s">
        <v>310</v>
      </c>
      <c r="B278" s="255" t="s">
        <v>670</v>
      </c>
      <c r="C278" s="255" t="s">
        <v>670</v>
      </c>
      <c r="D278" s="255" t="s">
        <v>670</v>
      </c>
      <c r="E278" s="255" t="s">
        <v>670</v>
      </c>
      <c r="F278" s="257" t="s">
        <v>671</v>
      </c>
      <c r="G278" s="257" t="s">
        <v>671</v>
      </c>
      <c r="H278" s="258" t="s">
        <v>672</v>
      </c>
      <c r="I278" s="258" t="s">
        <v>672</v>
      </c>
      <c r="J278" s="131">
        <f t="shared" si="14"/>
        <v>1</v>
      </c>
      <c r="L278" s="244" t="s">
        <v>300</v>
      </c>
      <c r="M278" s="292" t="str">
        <f t="shared" si="12"/>
        <v>S1</v>
      </c>
      <c r="N278" s="7">
        <f t="shared" si="13"/>
        <v>1</v>
      </c>
    </row>
    <row r="279" spans="1:14" ht="15" customHeight="1" x14ac:dyDescent="0.25">
      <c r="A279" s="295" t="s">
        <v>311</v>
      </c>
      <c r="B279" s="255" t="s">
        <v>670</v>
      </c>
      <c r="C279" s="255" t="s">
        <v>670</v>
      </c>
      <c r="D279" s="255" t="s">
        <v>670</v>
      </c>
      <c r="E279" s="255" t="s">
        <v>670</v>
      </c>
      <c r="F279" s="257" t="s">
        <v>671</v>
      </c>
      <c r="G279" s="257" t="s">
        <v>671</v>
      </c>
      <c r="H279" s="258" t="s">
        <v>672</v>
      </c>
      <c r="I279" s="258" t="s">
        <v>672</v>
      </c>
      <c r="J279" s="131">
        <f t="shared" si="14"/>
        <v>1</v>
      </c>
      <c r="L279" s="244" t="s">
        <v>301</v>
      </c>
      <c r="M279" s="292" t="str">
        <f t="shared" si="12"/>
        <v>S3</v>
      </c>
      <c r="N279" s="7">
        <f t="shared" si="13"/>
        <v>1</v>
      </c>
    </row>
    <row r="280" spans="1:14" ht="15" customHeight="1" x14ac:dyDescent="0.25">
      <c r="A280" s="295" t="s">
        <v>312</v>
      </c>
      <c r="B280" s="255" t="s">
        <v>670</v>
      </c>
      <c r="C280" s="255" t="s">
        <v>670</v>
      </c>
      <c r="D280" s="255" t="s">
        <v>670</v>
      </c>
      <c r="E280" s="255" t="s">
        <v>670</v>
      </c>
      <c r="F280" s="257" t="s">
        <v>671</v>
      </c>
      <c r="G280" s="257" t="s">
        <v>671</v>
      </c>
      <c r="H280" s="258" t="s">
        <v>672</v>
      </c>
      <c r="I280" s="258" t="s">
        <v>672</v>
      </c>
      <c r="J280" s="131">
        <f t="shared" si="14"/>
        <v>1</v>
      </c>
      <c r="L280" s="244" t="s">
        <v>302</v>
      </c>
      <c r="M280" s="292" t="str">
        <f t="shared" si="12"/>
        <v>S3</v>
      </c>
      <c r="N280" s="7">
        <f t="shared" si="13"/>
        <v>1</v>
      </c>
    </row>
    <row r="281" spans="1:14" ht="15" customHeight="1" x14ac:dyDescent="0.25">
      <c r="A281" s="294" t="s">
        <v>313</v>
      </c>
      <c r="B281" s="255" t="s">
        <v>670</v>
      </c>
      <c r="C281" s="257" t="s">
        <v>671</v>
      </c>
      <c r="D281" s="257" t="s">
        <v>671</v>
      </c>
      <c r="E281" s="257" t="s">
        <v>671</v>
      </c>
      <c r="F281" s="255" t="s">
        <v>670</v>
      </c>
      <c r="G281" s="255" t="s">
        <v>670</v>
      </c>
      <c r="H281" s="255" t="s">
        <v>670</v>
      </c>
      <c r="I281" s="255" t="s">
        <v>670</v>
      </c>
      <c r="J281" s="131">
        <f t="shared" si="14"/>
        <v>0</v>
      </c>
      <c r="L281" s="244" t="s">
        <v>303</v>
      </c>
      <c r="M281" s="292" t="str">
        <f t="shared" si="12"/>
        <v>S3</v>
      </c>
      <c r="N281" s="7">
        <f t="shared" si="13"/>
        <v>1</v>
      </c>
    </row>
    <row r="282" spans="1:14" ht="15" customHeight="1" x14ac:dyDescent="0.25">
      <c r="A282" s="295" t="s">
        <v>314</v>
      </c>
      <c r="B282" s="255" t="s">
        <v>670</v>
      </c>
      <c r="C282" s="257" t="s">
        <v>671</v>
      </c>
      <c r="D282" s="257" t="s">
        <v>671</v>
      </c>
      <c r="E282" s="257" t="s">
        <v>671</v>
      </c>
      <c r="F282" s="255" t="s">
        <v>670</v>
      </c>
      <c r="G282" s="255" t="s">
        <v>670</v>
      </c>
      <c r="H282" s="255" t="s">
        <v>670</v>
      </c>
      <c r="I282" s="255" t="s">
        <v>670</v>
      </c>
      <c r="J282" s="131">
        <f t="shared" si="14"/>
        <v>0</v>
      </c>
      <c r="L282" s="244" t="s">
        <v>304</v>
      </c>
      <c r="M282" s="292" t="str">
        <f t="shared" si="12"/>
        <v>S3</v>
      </c>
      <c r="N282" s="7">
        <f t="shared" si="13"/>
        <v>1</v>
      </c>
    </row>
    <row r="283" spans="1:14" ht="15" customHeight="1" x14ac:dyDescent="0.25">
      <c r="A283" s="295" t="s">
        <v>315</v>
      </c>
      <c r="B283" s="255" t="s">
        <v>670</v>
      </c>
      <c r="C283" s="257" t="s">
        <v>671</v>
      </c>
      <c r="D283" s="257" t="s">
        <v>671</v>
      </c>
      <c r="E283" s="257" t="s">
        <v>671</v>
      </c>
      <c r="F283" s="255" t="s">
        <v>670</v>
      </c>
      <c r="G283" s="255" t="s">
        <v>670</v>
      </c>
      <c r="H283" s="255" t="s">
        <v>670</v>
      </c>
      <c r="I283" s="255" t="s">
        <v>670</v>
      </c>
      <c r="J283" s="131">
        <f t="shared" si="14"/>
        <v>0</v>
      </c>
      <c r="L283" s="244" t="s">
        <v>305</v>
      </c>
      <c r="M283" s="292" t="str">
        <f t="shared" si="12"/>
        <v>S3</v>
      </c>
      <c r="N283" s="7">
        <f t="shared" si="13"/>
        <v>1</v>
      </c>
    </row>
    <row r="284" spans="1:14" ht="15" customHeight="1" x14ac:dyDescent="0.25">
      <c r="A284" s="294" t="s">
        <v>316</v>
      </c>
      <c r="B284" s="258" t="s">
        <v>672</v>
      </c>
      <c r="C284" s="258" t="s">
        <v>672</v>
      </c>
      <c r="D284" s="258" t="s">
        <v>672</v>
      </c>
      <c r="E284" s="258" t="s">
        <v>672</v>
      </c>
      <c r="F284" s="258" t="s">
        <v>672</v>
      </c>
      <c r="G284" s="258" t="s">
        <v>672</v>
      </c>
      <c r="H284" s="258" t="s">
        <v>672</v>
      </c>
      <c r="I284" s="258" t="s">
        <v>672</v>
      </c>
      <c r="J284" s="131">
        <f t="shared" si="14"/>
        <v>0</v>
      </c>
      <c r="L284" s="244" t="s">
        <v>306</v>
      </c>
      <c r="M284" s="292" t="str">
        <f t="shared" si="12"/>
        <v>S2</v>
      </c>
      <c r="N284" s="7">
        <f t="shared" si="13"/>
        <v>0</v>
      </c>
    </row>
    <row r="285" spans="1:14" ht="15" customHeight="1" x14ac:dyDescent="0.25">
      <c r="A285" s="295" t="s">
        <v>317</v>
      </c>
      <c r="B285" s="258" t="s">
        <v>672</v>
      </c>
      <c r="C285" s="258" t="s">
        <v>672</v>
      </c>
      <c r="D285" s="258" t="s">
        <v>672</v>
      </c>
      <c r="E285" s="258" t="s">
        <v>672</v>
      </c>
      <c r="F285" s="258" t="s">
        <v>672</v>
      </c>
      <c r="G285" s="258" t="s">
        <v>672</v>
      </c>
      <c r="H285" s="258" t="s">
        <v>672</v>
      </c>
      <c r="I285" s="258" t="s">
        <v>672</v>
      </c>
      <c r="J285" s="131">
        <f t="shared" si="14"/>
        <v>0</v>
      </c>
      <c r="L285" s="244" t="s">
        <v>308</v>
      </c>
      <c r="M285" s="292" t="str">
        <f t="shared" si="12"/>
        <v>S2</v>
      </c>
      <c r="N285" s="7">
        <f t="shared" si="13"/>
        <v>0</v>
      </c>
    </row>
    <row r="286" spans="1:14" ht="15" customHeight="1" x14ac:dyDescent="0.25">
      <c r="A286" s="295" t="s">
        <v>318</v>
      </c>
      <c r="B286" s="258" t="s">
        <v>672</v>
      </c>
      <c r="C286" s="258" t="s">
        <v>672</v>
      </c>
      <c r="D286" s="258" t="s">
        <v>672</v>
      </c>
      <c r="E286" s="258" t="s">
        <v>672</v>
      </c>
      <c r="F286" s="258" t="s">
        <v>672</v>
      </c>
      <c r="G286" s="258" t="s">
        <v>672</v>
      </c>
      <c r="H286" s="258" t="s">
        <v>672</v>
      </c>
      <c r="I286" s="258" t="s">
        <v>672</v>
      </c>
      <c r="J286" s="131">
        <f t="shared" si="14"/>
        <v>0</v>
      </c>
      <c r="L286" s="244" t="s">
        <v>310</v>
      </c>
      <c r="M286" s="292" t="str">
        <f t="shared" si="12"/>
        <v>S3</v>
      </c>
      <c r="N286" s="7">
        <f t="shared" si="13"/>
        <v>0</v>
      </c>
    </row>
    <row r="287" spans="1:14" ht="15" customHeight="1" x14ac:dyDescent="0.25">
      <c r="A287" s="295" t="s">
        <v>319</v>
      </c>
      <c r="B287" s="258" t="s">
        <v>672</v>
      </c>
      <c r="C287" s="258" t="s">
        <v>672</v>
      </c>
      <c r="D287" s="258" t="s">
        <v>672</v>
      </c>
      <c r="E287" s="258" t="s">
        <v>672</v>
      </c>
      <c r="F287" s="258" t="s">
        <v>672</v>
      </c>
      <c r="G287" s="258" t="s">
        <v>672</v>
      </c>
      <c r="H287" s="258" t="s">
        <v>672</v>
      </c>
      <c r="I287" s="258" t="s">
        <v>672</v>
      </c>
      <c r="J287" s="131">
        <f t="shared" si="14"/>
        <v>0</v>
      </c>
      <c r="L287" s="244" t="s">
        <v>311</v>
      </c>
      <c r="M287" s="292" t="str">
        <f t="shared" si="12"/>
        <v>S3</v>
      </c>
      <c r="N287" s="7">
        <f t="shared" si="13"/>
        <v>0</v>
      </c>
    </row>
    <row r="288" spans="1:14" ht="15" customHeight="1" x14ac:dyDescent="0.25">
      <c r="A288" s="295" t="s">
        <v>320</v>
      </c>
      <c r="B288" s="258" t="s">
        <v>672</v>
      </c>
      <c r="C288" s="258" t="s">
        <v>672</v>
      </c>
      <c r="D288" s="258" t="s">
        <v>672</v>
      </c>
      <c r="E288" s="258" t="s">
        <v>672</v>
      </c>
      <c r="F288" s="258" t="s">
        <v>672</v>
      </c>
      <c r="G288" s="258" t="s">
        <v>672</v>
      </c>
      <c r="H288" s="258" t="s">
        <v>672</v>
      </c>
      <c r="I288" s="258" t="s">
        <v>672</v>
      </c>
      <c r="J288" s="131">
        <f t="shared" si="14"/>
        <v>0</v>
      </c>
      <c r="L288" s="244" t="s">
        <v>312</v>
      </c>
      <c r="M288" s="292" t="str">
        <f t="shared" si="12"/>
        <v>S3</v>
      </c>
      <c r="N288" s="7">
        <f t="shared" si="13"/>
        <v>0</v>
      </c>
    </row>
    <row r="289" spans="1:14" ht="15" customHeight="1" x14ac:dyDescent="0.25">
      <c r="A289" s="295" t="s">
        <v>321</v>
      </c>
      <c r="B289" s="258" t="s">
        <v>672</v>
      </c>
      <c r="C289" s="258" t="s">
        <v>672</v>
      </c>
      <c r="D289" s="258" t="s">
        <v>672</v>
      </c>
      <c r="E289" s="258" t="s">
        <v>672</v>
      </c>
      <c r="F289" s="258" t="s">
        <v>672</v>
      </c>
      <c r="G289" s="258" t="s">
        <v>672</v>
      </c>
      <c r="H289" s="258" t="s">
        <v>672</v>
      </c>
      <c r="I289" s="258" t="s">
        <v>672</v>
      </c>
      <c r="J289" s="131">
        <f t="shared" si="14"/>
        <v>0</v>
      </c>
      <c r="L289" s="244" t="s">
        <v>313</v>
      </c>
      <c r="M289" s="292" t="str">
        <f t="shared" si="12"/>
        <v>S1</v>
      </c>
      <c r="N289" s="7">
        <f t="shared" si="13"/>
        <v>0</v>
      </c>
    </row>
    <row r="290" spans="1:14" ht="15" customHeight="1" x14ac:dyDescent="0.25">
      <c r="A290" s="295" t="s">
        <v>322</v>
      </c>
      <c r="B290" s="258" t="s">
        <v>672</v>
      </c>
      <c r="C290" s="258" t="s">
        <v>672</v>
      </c>
      <c r="D290" s="258" t="s">
        <v>672</v>
      </c>
      <c r="E290" s="258" t="s">
        <v>672</v>
      </c>
      <c r="F290" s="258" t="s">
        <v>672</v>
      </c>
      <c r="G290" s="258" t="s">
        <v>672</v>
      </c>
      <c r="H290" s="258" t="s">
        <v>672</v>
      </c>
      <c r="I290" s="258" t="s">
        <v>672</v>
      </c>
      <c r="J290" s="131">
        <f t="shared" si="14"/>
        <v>0</v>
      </c>
      <c r="L290" s="244" t="s">
        <v>314</v>
      </c>
      <c r="M290" s="292" t="str">
        <f t="shared" si="12"/>
        <v>S1</v>
      </c>
      <c r="N290" s="7">
        <f t="shared" si="13"/>
        <v>0</v>
      </c>
    </row>
    <row r="291" spans="1:14" ht="15" customHeight="1" x14ac:dyDescent="0.25">
      <c r="A291" s="294" t="s">
        <v>323</v>
      </c>
      <c r="B291" s="255" t="s">
        <v>670</v>
      </c>
      <c r="C291" s="257" t="s">
        <v>671</v>
      </c>
      <c r="D291" s="257" t="s">
        <v>671</v>
      </c>
      <c r="E291" s="257" t="s">
        <v>671</v>
      </c>
      <c r="F291" s="257" t="s">
        <v>671</v>
      </c>
      <c r="G291" s="257" t="s">
        <v>671</v>
      </c>
      <c r="H291" s="257" t="s">
        <v>671</v>
      </c>
      <c r="I291" s="257" t="s">
        <v>671</v>
      </c>
      <c r="J291" s="131">
        <f t="shared" si="14"/>
        <v>0</v>
      </c>
      <c r="L291" s="244" t="s">
        <v>315</v>
      </c>
      <c r="M291" s="292" t="str">
        <f t="shared" si="12"/>
        <v>S1</v>
      </c>
      <c r="N291" s="7">
        <f t="shared" si="13"/>
        <v>0</v>
      </c>
    </row>
    <row r="292" spans="1:14" ht="15" customHeight="1" x14ac:dyDescent="0.25">
      <c r="A292" s="295" t="s">
        <v>324</v>
      </c>
      <c r="B292" s="255" t="s">
        <v>670</v>
      </c>
      <c r="C292" s="257" t="s">
        <v>671</v>
      </c>
      <c r="D292" s="257" t="s">
        <v>671</v>
      </c>
      <c r="E292" s="257" t="s">
        <v>671</v>
      </c>
      <c r="F292" s="257" t="s">
        <v>671</v>
      </c>
      <c r="G292" s="257" t="s">
        <v>671</v>
      </c>
      <c r="H292" s="257" t="s">
        <v>671</v>
      </c>
      <c r="I292" s="257" t="s">
        <v>671</v>
      </c>
      <c r="J292" s="131">
        <f t="shared" si="14"/>
        <v>0</v>
      </c>
      <c r="L292" s="244" t="s">
        <v>316</v>
      </c>
      <c r="M292" s="292" t="str">
        <f t="shared" si="12"/>
        <v>S3</v>
      </c>
      <c r="N292" s="7">
        <f t="shared" si="13"/>
        <v>0</v>
      </c>
    </row>
    <row r="293" spans="1:14" ht="15" customHeight="1" x14ac:dyDescent="0.25">
      <c r="A293" s="295" t="s">
        <v>325</v>
      </c>
      <c r="B293" s="255" t="s">
        <v>670</v>
      </c>
      <c r="C293" s="257" t="s">
        <v>671</v>
      </c>
      <c r="D293" s="257" t="s">
        <v>671</v>
      </c>
      <c r="E293" s="257" t="s">
        <v>671</v>
      </c>
      <c r="F293" s="257" t="s">
        <v>671</v>
      </c>
      <c r="G293" s="257" t="s">
        <v>671</v>
      </c>
      <c r="H293" s="257" t="s">
        <v>671</v>
      </c>
      <c r="I293" s="257" t="s">
        <v>671</v>
      </c>
      <c r="J293" s="131">
        <f t="shared" si="14"/>
        <v>0</v>
      </c>
      <c r="L293" s="244" t="s">
        <v>317</v>
      </c>
      <c r="M293" s="292" t="str">
        <f t="shared" si="12"/>
        <v>S3</v>
      </c>
      <c r="N293" s="7">
        <f t="shared" si="13"/>
        <v>0</v>
      </c>
    </row>
    <row r="294" spans="1:14" ht="15" customHeight="1" x14ac:dyDescent="0.25">
      <c r="A294" s="294" t="s">
        <v>326</v>
      </c>
      <c r="B294" s="255" t="s">
        <v>670</v>
      </c>
      <c r="C294" s="258" t="s">
        <v>672</v>
      </c>
      <c r="D294" s="258" t="s">
        <v>672</v>
      </c>
      <c r="E294" s="258" t="s">
        <v>672</v>
      </c>
      <c r="F294" s="258" t="s">
        <v>672</v>
      </c>
      <c r="G294" s="258" t="s">
        <v>672</v>
      </c>
      <c r="H294" s="258" t="s">
        <v>672</v>
      </c>
      <c r="I294" s="258" t="s">
        <v>672</v>
      </c>
      <c r="J294" s="131">
        <f t="shared" si="14"/>
        <v>0</v>
      </c>
      <c r="L294" s="244" t="s">
        <v>318</v>
      </c>
      <c r="M294" s="292" t="str">
        <f t="shared" si="12"/>
        <v>S3</v>
      </c>
      <c r="N294" s="7">
        <f t="shared" si="13"/>
        <v>0</v>
      </c>
    </row>
    <row r="295" spans="1:14" ht="15" customHeight="1" x14ac:dyDescent="0.25">
      <c r="A295" s="295" t="s">
        <v>327</v>
      </c>
      <c r="B295" s="255" t="s">
        <v>670</v>
      </c>
      <c r="C295" s="258" t="s">
        <v>672</v>
      </c>
      <c r="D295" s="258" t="s">
        <v>672</v>
      </c>
      <c r="E295" s="258" t="s">
        <v>672</v>
      </c>
      <c r="F295" s="258" t="s">
        <v>672</v>
      </c>
      <c r="G295" s="258" t="s">
        <v>672</v>
      </c>
      <c r="H295" s="258" t="s">
        <v>672</v>
      </c>
      <c r="I295" s="258" t="s">
        <v>672</v>
      </c>
      <c r="J295" s="131">
        <f t="shared" si="14"/>
        <v>0</v>
      </c>
      <c r="L295" s="244" t="s">
        <v>319</v>
      </c>
      <c r="M295" s="292" t="str">
        <f t="shared" si="12"/>
        <v>S3</v>
      </c>
      <c r="N295" s="7">
        <f t="shared" si="13"/>
        <v>0</v>
      </c>
    </row>
    <row r="296" spans="1:14" ht="15" customHeight="1" x14ac:dyDescent="0.25">
      <c r="A296" s="294" t="s">
        <v>328</v>
      </c>
      <c r="B296" s="255" t="s">
        <v>670</v>
      </c>
      <c r="C296" s="255" t="s">
        <v>670</v>
      </c>
      <c r="D296" s="255" t="s">
        <v>670</v>
      </c>
      <c r="E296" s="255" t="s">
        <v>670</v>
      </c>
      <c r="F296" s="255" t="s">
        <v>670</v>
      </c>
      <c r="G296" s="255" t="s">
        <v>670</v>
      </c>
      <c r="H296" s="255" t="s">
        <v>670</v>
      </c>
      <c r="I296" s="255" t="s">
        <v>670</v>
      </c>
      <c r="J296" s="131">
        <f t="shared" si="14"/>
        <v>0</v>
      </c>
      <c r="L296" s="244" t="s">
        <v>320</v>
      </c>
      <c r="M296" s="292" t="str">
        <f t="shared" si="12"/>
        <v>S3</v>
      </c>
      <c r="N296" s="7">
        <f t="shared" si="13"/>
        <v>0</v>
      </c>
    </row>
    <row r="297" spans="1:14" ht="15" customHeight="1" x14ac:dyDescent="0.25">
      <c r="A297" s="295" t="s">
        <v>329</v>
      </c>
      <c r="B297" s="255" t="s">
        <v>670</v>
      </c>
      <c r="C297" s="255" t="s">
        <v>670</v>
      </c>
      <c r="D297" s="255" t="s">
        <v>670</v>
      </c>
      <c r="E297" s="255" t="s">
        <v>670</v>
      </c>
      <c r="F297" s="255" t="s">
        <v>670</v>
      </c>
      <c r="G297" s="255" t="s">
        <v>670</v>
      </c>
      <c r="H297" s="255" t="s">
        <v>670</v>
      </c>
      <c r="I297" s="255" t="s">
        <v>670</v>
      </c>
      <c r="J297" s="131">
        <f t="shared" si="14"/>
        <v>0</v>
      </c>
      <c r="L297" s="244" t="s">
        <v>321</v>
      </c>
      <c r="M297" s="292" t="str">
        <f t="shared" si="12"/>
        <v>S3</v>
      </c>
      <c r="N297" s="7">
        <f t="shared" si="13"/>
        <v>0</v>
      </c>
    </row>
    <row r="298" spans="1:14" ht="15" customHeight="1" x14ac:dyDescent="0.25">
      <c r="A298" s="294" t="s">
        <v>330</v>
      </c>
      <c r="B298" s="257" t="s">
        <v>671</v>
      </c>
      <c r="C298" s="257" t="s">
        <v>671</v>
      </c>
      <c r="D298" s="257" t="s">
        <v>671</v>
      </c>
      <c r="E298" s="257" t="s">
        <v>671</v>
      </c>
      <c r="F298" s="258" t="s">
        <v>672</v>
      </c>
      <c r="G298" s="258" t="s">
        <v>672</v>
      </c>
      <c r="H298" s="258" t="s">
        <v>672</v>
      </c>
      <c r="I298" s="258" t="s">
        <v>672</v>
      </c>
      <c r="J298" s="131">
        <f t="shared" si="14"/>
        <v>0</v>
      </c>
      <c r="L298" s="244" t="s">
        <v>322</v>
      </c>
      <c r="M298" s="292" t="str">
        <f t="shared" si="12"/>
        <v>S3</v>
      </c>
      <c r="N298" s="7">
        <f t="shared" si="13"/>
        <v>1</v>
      </c>
    </row>
    <row r="299" spans="1:14" ht="15" customHeight="1" x14ac:dyDescent="0.25">
      <c r="A299" s="295" t="s">
        <v>331</v>
      </c>
      <c r="B299" s="257" t="s">
        <v>671</v>
      </c>
      <c r="C299" s="257" t="s">
        <v>671</v>
      </c>
      <c r="D299" s="257" t="s">
        <v>671</v>
      </c>
      <c r="E299" s="257" t="s">
        <v>671</v>
      </c>
      <c r="F299" s="258" t="s">
        <v>672</v>
      </c>
      <c r="G299" s="258" t="s">
        <v>672</v>
      </c>
      <c r="H299" s="258" t="s">
        <v>672</v>
      </c>
      <c r="I299" s="258" t="s">
        <v>672</v>
      </c>
      <c r="J299" s="131">
        <f t="shared" si="14"/>
        <v>0</v>
      </c>
      <c r="L299" s="244" t="s">
        <v>323</v>
      </c>
      <c r="M299" s="292" t="str">
        <f t="shared" si="12"/>
        <v>S2</v>
      </c>
      <c r="N299" s="7">
        <f t="shared" si="13"/>
        <v>1</v>
      </c>
    </row>
    <row r="300" spans="1:14" ht="15" customHeight="1" x14ac:dyDescent="0.25">
      <c r="A300" s="295" t="s">
        <v>332</v>
      </c>
      <c r="B300" s="257" t="s">
        <v>671</v>
      </c>
      <c r="C300" s="257" t="s">
        <v>671</v>
      </c>
      <c r="D300" s="257" t="s">
        <v>671</v>
      </c>
      <c r="E300" s="257" t="s">
        <v>671</v>
      </c>
      <c r="F300" s="258" t="s">
        <v>672</v>
      </c>
      <c r="G300" s="258" t="s">
        <v>672</v>
      </c>
      <c r="H300" s="258" t="s">
        <v>672</v>
      </c>
      <c r="I300" s="258" t="s">
        <v>672</v>
      </c>
      <c r="J300" s="131">
        <f t="shared" si="14"/>
        <v>0</v>
      </c>
      <c r="L300" s="244" t="s">
        <v>324</v>
      </c>
      <c r="M300" s="292" t="str">
        <f t="shared" si="12"/>
        <v>S2</v>
      </c>
      <c r="N300" s="7">
        <f t="shared" si="13"/>
        <v>1</v>
      </c>
    </row>
    <row r="301" spans="1:14" ht="15" customHeight="1" x14ac:dyDescent="0.25">
      <c r="A301" s="295" t="s">
        <v>333</v>
      </c>
      <c r="B301" s="257" t="s">
        <v>671</v>
      </c>
      <c r="C301" s="257" t="s">
        <v>671</v>
      </c>
      <c r="D301" s="257" t="s">
        <v>671</v>
      </c>
      <c r="E301" s="257" t="s">
        <v>671</v>
      </c>
      <c r="F301" s="258" t="s">
        <v>672</v>
      </c>
      <c r="G301" s="258" t="s">
        <v>672</v>
      </c>
      <c r="H301" s="258" t="s">
        <v>672</v>
      </c>
      <c r="I301" s="258" t="s">
        <v>672</v>
      </c>
      <c r="J301" s="131">
        <f t="shared" si="14"/>
        <v>0</v>
      </c>
      <c r="L301" s="244" t="s">
        <v>325</v>
      </c>
      <c r="M301" s="292" t="str">
        <f t="shared" si="12"/>
        <v>S2</v>
      </c>
      <c r="N301" s="7">
        <f t="shared" si="13"/>
        <v>1</v>
      </c>
    </row>
    <row r="302" spans="1:14" ht="15" customHeight="1" x14ac:dyDescent="0.25">
      <c r="A302" s="295" t="s">
        <v>334</v>
      </c>
      <c r="B302" s="257" t="s">
        <v>671</v>
      </c>
      <c r="C302" s="257" t="s">
        <v>671</v>
      </c>
      <c r="D302" s="257" t="s">
        <v>671</v>
      </c>
      <c r="E302" s="257" t="s">
        <v>671</v>
      </c>
      <c r="F302" s="258" t="s">
        <v>672</v>
      </c>
      <c r="G302" s="258" t="s">
        <v>672</v>
      </c>
      <c r="H302" s="258" t="s">
        <v>672</v>
      </c>
      <c r="I302" s="258" t="s">
        <v>672</v>
      </c>
      <c r="J302" s="131">
        <f t="shared" si="14"/>
        <v>0</v>
      </c>
      <c r="L302" s="244" t="s">
        <v>326</v>
      </c>
      <c r="M302" s="292" t="str">
        <f t="shared" si="12"/>
        <v>S3</v>
      </c>
      <c r="N302" s="7">
        <f t="shared" si="13"/>
        <v>1</v>
      </c>
    </row>
    <row r="303" spans="1:14" ht="15" customHeight="1" x14ac:dyDescent="0.25">
      <c r="A303" s="295" t="s">
        <v>335</v>
      </c>
      <c r="B303" s="257" t="s">
        <v>671</v>
      </c>
      <c r="C303" s="257" t="s">
        <v>671</v>
      </c>
      <c r="D303" s="257" t="s">
        <v>671</v>
      </c>
      <c r="E303" s="257" t="s">
        <v>671</v>
      </c>
      <c r="F303" s="258" t="s">
        <v>672</v>
      </c>
      <c r="G303" s="258" t="s">
        <v>672</v>
      </c>
      <c r="H303" s="258" t="s">
        <v>672</v>
      </c>
      <c r="I303" s="258" t="s">
        <v>672</v>
      </c>
      <c r="J303" s="131">
        <f t="shared" si="14"/>
        <v>0</v>
      </c>
      <c r="L303" s="244" t="s">
        <v>327</v>
      </c>
      <c r="M303" s="292" t="str">
        <f t="shared" si="12"/>
        <v>S3</v>
      </c>
      <c r="N303" s="7">
        <f t="shared" si="13"/>
        <v>1</v>
      </c>
    </row>
    <row r="304" spans="1:14" ht="15" customHeight="1" x14ac:dyDescent="0.25">
      <c r="A304" s="295" t="s">
        <v>336</v>
      </c>
      <c r="B304" s="257" t="s">
        <v>671</v>
      </c>
      <c r="C304" s="257" t="s">
        <v>671</v>
      </c>
      <c r="D304" s="257" t="s">
        <v>671</v>
      </c>
      <c r="E304" s="257" t="s">
        <v>671</v>
      </c>
      <c r="F304" s="258" t="s">
        <v>672</v>
      </c>
      <c r="G304" s="258" t="s">
        <v>672</v>
      </c>
      <c r="H304" s="258" t="s">
        <v>672</v>
      </c>
      <c r="I304" s="258" t="s">
        <v>672</v>
      </c>
      <c r="J304" s="131">
        <f t="shared" si="14"/>
        <v>0</v>
      </c>
      <c r="L304" s="244" t="s">
        <v>328</v>
      </c>
      <c r="M304" s="292" t="str">
        <f t="shared" si="12"/>
        <v>S1</v>
      </c>
      <c r="N304" s="7">
        <f t="shared" si="13"/>
        <v>1</v>
      </c>
    </row>
    <row r="305" spans="1:14" ht="15" customHeight="1" x14ac:dyDescent="0.25">
      <c r="A305" s="295" t="s">
        <v>337</v>
      </c>
      <c r="B305" s="257" t="s">
        <v>671</v>
      </c>
      <c r="C305" s="257" t="s">
        <v>671</v>
      </c>
      <c r="D305" s="257" t="s">
        <v>671</v>
      </c>
      <c r="E305" s="257" t="s">
        <v>671</v>
      </c>
      <c r="F305" s="258" t="s">
        <v>672</v>
      </c>
      <c r="G305" s="258" t="s">
        <v>672</v>
      </c>
      <c r="H305" s="258" t="s">
        <v>672</v>
      </c>
      <c r="I305" s="258" t="s">
        <v>672</v>
      </c>
      <c r="J305" s="131">
        <f t="shared" si="14"/>
        <v>0</v>
      </c>
      <c r="L305" s="244" t="s">
        <v>329</v>
      </c>
      <c r="M305" s="292" t="str">
        <f t="shared" si="12"/>
        <v>S1</v>
      </c>
      <c r="N305" s="7">
        <f t="shared" si="13"/>
        <v>1</v>
      </c>
    </row>
    <row r="306" spans="1:14" ht="24.6" customHeight="1" x14ac:dyDescent="0.25">
      <c r="A306" s="294" t="s">
        <v>338</v>
      </c>
      <c r="B306" s="258" t="s">
        <v>672</v>
      </c>
      <c r="C306" s="258" t="s">
        <v>672</v>
      </c>
      <c r="D306" s="258" t="s">
        <v>672</v>
      </c>
      <c r="E306" s="258" t="s">
        <v>672</v>
      </c>
      <c r="F306" s="257" t="s">
        <v>671</v>
      </c>
      <c r="G306" s="257" t="s">
        <v>671</v>
      </c>
      <c r="H306" s="257" t="s">
        <v>671</v>
      </c>
      <c r="I306" s="257" t="s">
        <v>671</v>
      </c>
      <c r="J306" s="131">
        <f t="shared" si="14"/>
        <v>0</v>
      </c>
      <c r="L306" s="244" t="s">
        <v>330</v>
      </c>
      <c r="M306" s="292" t="str">
        <f t="shared" si="12"/>
        <v>S3</v>
      </c>
      <c r="N306" s="7">
        <f t="shared" si="13"/>
        <v>1</v>
      </c>
    </row>
    <row r="307" spans="1:14" ht="29.1" customHeight="1" x14ac:dyDescent="0.25">
      <c r="A307" s="295" t="s">
        <v>339</v>
      </c>
      <c r="B307" s="258" t="s">
        <v>672</v>
      </c>
      <c r="C307" s="258" t="s">
        <v>672</v>
      </c>
      <c r="D307" s="258" t="s">
        <v>672</v>
      </c>
      <c r="E307" s="258" t="s">
        <v>672</v>
      </c>
      <c r="F307" s="257" t="s">
        <v>671</v>
      </c>
      <c r="G307" s="257" t="s">
        <v>671</v>
      </c>
      <c r="H307" s="257" t="s">
        <v>671</v>
      </c>
      <c r="I307" s="257" t="s">
        <v>671</v>
      </c>
      <c r="J307" s="131">
        <f t="shared" si="14"/>
        <v>0</v>
      </c>
      <c r="L307" s="244" t="s">
        <v>331</v>
      </c>
      <c r="M307" s="292" t="str">
        <f t="shared" si="12"/>
        <v>S3</v>
      </c>
      <c r="N307" s="7">
        <f t="shared" si="13"/>
        <v>1</v>
      </c>
    </row>
    <row r="308" spans="1:14" ht="15" customHeight="1" x14ac:dyDescent="0.25">
      <c r="A308" s="294" t="s">
        <v>340</v>
      </c>
      <c r="B308" s="257" t="s">
        <v>671</v>
      </c>
      <c r="C308" s="258" t="s">
        <v>672</v>
      </c>
      <c r="D308" s="258" t="s">
        <v>672</v>
      </c>
      <c r="E308" s="258" t="s">
        <v>672</v>
      </c>
      <c r="F308" s="258" t="s">
        <v>672</v>
      </c>
      <c r="G308" s="258" t="s">
        <v>672</v>
      </c>
      <c r="H308" s="258" t="s">
        <v>672</v>
      </c>
      <c r="I308" s="258" t="s">
        <v>672</v>
      </c>
      <c r="J308" s="131">
        <f t="shared" si="14"/>
        <v>0</v>
      </c>
      <c r="L308" s="244" t="s">
        <v>332</v>
      </c>
      <c r="M308" s="292" t="str">
        <f t="shared" si="12"/>
        <v>S3</v>
      </c>
      <c r="N308" s="7">
        <f t="shared" si="13"/>
        <v>0</v>
      </c>
    </row>
    <row r="309" spans="1:14" ht="15" customHeight="1" x14ac:dyDescent="0.25">
      <c r="A309" s="295" t="s">
        <v>341</v>
      </c>
      <c r="B309" s="257" t="s">
        <v>671</v>
      </c>
      <c r="C309" s="258" t="s">
        <v>672</v>
      </c>
      <c r="D309" s="258" t="s">
        <v>672</v>
      </c>
      <c r="E309" s="258" t="s">
        <v>672</v>
      </c>
      <c r="F309" s="258" t="s">
        <v>672</v>
      </c>
      <c r="G309" s="258" t="s">
        <v>672</v>
      </c>
      <c r="H309" s="258" t="s">
        <v>672</v>
      </c>
      <c r="I309" s="258" t="s">
        <v>672</v>
      </c>
      <c r="J309" s="131">
        <f t="shared" si="14"/>
        <v>0</v>
      </c>
      <c r="L309" s="244" t="s">
        <v>333</v>
      </c>
      <c r="M309" s="292" t="str">
        <f t="shared" si="12"/>
        <v>S3</v>
      </c>
      <c r="N309" s="7">
        <f t="shared" si="13"/>
        <v>0</v>
      </c>
    </row>
    <row r="310" spans="1:14" ht="15" customHeight="1" x14ac:dyDescent="0.25">
      <c r="A310" s="294" t="s">
        <v>342</v>
      </c>
      <c r="B310" s="258" t="s">
        <v>672</v>
      </c>
      <c r="C310" s="258" t="s">
        <v>672</v>
      </c>
      <c r="D310" s="258" t="s">
        <v>672</v>
      </c>
      <c r="E310" s="257" t="s">
        <v>671</v>
      </c>
      <c r="F310" s="257" t="s">
        <v>671</v>
      </c>
      <c r="G310" s="257" t="s">
        <v>671</v>
      </c>
      <c r="H310" s="258" t="s">
        <v>672</v>
      </c>
      <c r="I310" s="258" t="s">
        <v>672</v>
      </c>
      <c r="J310" s="131">
        <f t="shared" si="14"/>
        <v>1</v>
      </c>
      <c r="L310" s="244" t="s">
        <v>334</v>
      </c>
      <c r="M310" s="292" t="str">
        <f t="shared" si="12"/>
        <v>S3</v>
      </c>
      <c r="N310" s="7">
        <f t="shared" si="13"/>
        <v>0</v>
      </c>
    </row>
    <row r="311" spans="1:14" ht="15" customHeight="1" x14ac:dyDescent="0.25">
      <c r="A311" s="295" t="s">
        <v>343</v>
      </c>
      <c r="B311" s="258" t="s">
        <v>672</v>
      </c>
      <c r="C311" s="258" t="s">
        <v>672</v>
      </c>
      <c r="D311" s="258" t="s">
        <v>672</v>
      </c>
      <c r="E311" s="257" t="s">
        <v>671</v>
      </c>
      <c r="F311" s="257" t="s">
        <v>671</v>
      </c>
      <c r="G311" s="257" t="s">
        <v>671</v>
      </c>
      <c r="H311" s="258" t="s">
        <v>672</v>
      </c>
      <c r="I311" s="258" t="s">
        <v>672</v>
      </c>
      <c r="J311" s="131">
        <f t="shared" si="14"/>
        <v>1</v>
      </c>
      <c r="L311" s="244" t="s">
        <v>335</v>
      </c>
      <c r="M311" s="292" t="str">
        <f t="shared" si="12"/>
        <v>S3</v>
      </c>
      <c r="N311" s="7">
        <f t="shared" si="13"/>
        <v>0</v>
      </c>
    </row>
    <row r="312" spans="1:14" ht="15" customHeight="1" x14ac:dyDescent="0.25">
      <c r="A312" s="295" t="s">
        <v>344</v>
      </c>
      <c r="B312" s="258" t="s">
        <v>672</v>
      </c>
      <c r="C312" s="258" t="s">
        <v>672</v>
      </c>
      <c r="D312" s="258" t="s">
        <v>672</v>
      </c>
      <c r="E312" s="257" t="s">
        <v>671</v>
      </c>
      <c r="F312" s="257" t="s">
        <v>671</v>
      </c>
      <c r="G312" s="257" t="s">
        <v>671</v>
      </c>
      <c r="H312" s="258" t="s">
        <v>672</v>
      </c>
      <c r="I312" s="258" t="s">
        <v>672</v>
      </c>
      <c r="J312" s="131">
        <f t="shared" si="14"/>
        <v>1</v>
      </c>
      <c r="L312" s="244" t="s">
        <v>336</v>
      </c>
      <c r="M312" s="292" t="str">
        <f t="shared" si="12"/>
        <v>S3</v>
      </c>
      <c r="N312" s="7">
        <f t="shared" si="13"/>
        <v>0</v>
      </c>
    </row>
    <row r="313" spans="1:14" ht="15" customHeight="1" x14ac:dyDescent="0.25">
      <c r="A313" s="295" t="s">
        <v>345</v>
      </c>
      <c r="B313" s="258" t="s">
        <v>672</v>
      </c>
      <c r="C313" s="258" t="s">
        <v>672</v>
      </c>
      <c r="D313" s="258" t="s">
        <v>672</v>
      </c>
      <c r="E313" s="257" t="s">
        <v>671</v>
      </c>
      <c r="F313" s="257" t="s">
        <v>671</v>
      </c>
      <c r="G313" s="257" t="s">
        <v>671</v>
      </c>
      <c r="H313" s="258" t="s">
        <v>672</v>
      </c>
      <c r="I313" s="258" t="s">
        <v>672</v>
      </c>
      <c r="J313" s="131">
        <f t="shared" si="14"/>
        <v>1</v>
      </c>
      <c r="L313" s="244" t="s">
        <v>337</v>
      </c>
      <c r="M313" s="292" t="str">
        <f t="shared" si="12"/>
        <v>S3</v>
      </c>
      <c r="N313" s="7">
        <f t="shared" si="13"/>
        <v>0</v>
      </c>
    </row>
    <row r="314" spans="1:14" ht="15" customHeight="1" x14ac:dyDescent="0.25">
      <c r="A314" s="294" t="s">
        <v>346</v>
      </c>
      <c r="B314" s="257" t="s">
        <v>671</v>
      </c>
      <c r="C314" s="257" t="s">
        <v>671</v>
      </c>
      <c r="D314" s="257" t="s">
        <v>671</v>
      </c>
      <c r="E314" s="257" t="s">
        <v>671</v>
      </c>
      <c r="F314" s="257" t="s">
        <v>671</v>
      </c>
      <c r="G314" s="255" t="s">
        <v>670</v>
      </c>
      <c r="H314" s="255" t="s">
        <v>670</v>
      </c>
      <c r="I314" s="255" t="s">
        <v>670</v>
      </c>
      <c r="J314" s="131">
        <f t="shared" si="14"/>
        <v>0</v>
      </c>
      <c r="L314" s="244" t="s">
        <v>338</v>
      </c>
      <c r="M314" s="292" t="str">
        <f t="shared" si="12"/>
        <v>S2</v>
      </c>
      <c r="N314" s="7">
        <f t="shared" si="13"/>
        <v>1</v>
      </c>
    </row>
    <row r="315" spans="1:14" ht="15" customHeight="1" x14ac:dyDescent="0.25">
      <c r="A315" s="295" t="s">
        <v>347</v>
      </c>
      <c r="B315" s="257" t="s">
        <v>671</v>
      </c>
      <c r="C315" s="257" t="s">
        <v>671</v>
      </c>
      <c r="D315" s="257" t="s">
        <v>671</v>
      </c>
      <c r="E315" s="257" t="s">
        <v>671</v>
      </c>
      <c r="F315" s="257" t="s">
        <v>671</v>
      </c>
      <c r="G315" s="255" t="s">
        <v>670</v>
      </c>
      <c r="H315" s="255" t="s">
        <v>670</v>
      </c>
      <c r="I315" s="255" t="s">
        <v>670</v>
      </c>
      <c r="J315" s="131">
        <f t="shared" si="14"/>
        <v>0</v>
      </c>
      <c r="L315" s="244" t="s">
        <v>339</v>
      </c>
      <c r="M315" s="292" t="str">
        <f t="shared" si="12"/>
        <v>S2</v>
      </c>
      <c r="N315" s="7">
        <f t="shared" si="13"/>
        <v>1</v>
      </c>
    </row>
    <row r="316" spans="1:14" x14ac:dyDescent="0.25">
      <c r="A316" s="294" t="s">
        <v>348</v>
      </c>
      <c r="B316" s="257" t="s">
        <v>671</v>
      </c>
      <c r="C316" s="255" t="s">
        <v>670</v>
      </c>
      <c r="D316" s="255" t="s">
        <v>670</v>
      </c>
      <c r="E316" s="255" t="s">
        <v>670</v>
      </c>
      <c r="F316" s="257" t="s">
        <v>671</v>
      </c>
      <c r="G316" s="257" t="s">
        <v>671</v>
      </c>
      <c r="H316" s="257" t="s">
        <v>671</v>
      </c>
      <c r="I316" s="257" t="s">
        <v>671</v>
      </c>
      <c r="J316" s="131">
        <f t="shared" si="14"/>
        <v>0</v>
      </c>
      <c r="L316" s="244" t="s">
        <v>340</v>
      </c>
      <c r="M316" s="292" t="str">
        <f t="shared" si="12"/>
        <v>S3</v>
      </c>
      <c r="N316" s="7">
        <f t="shared" si="13"/>
        <v>1</v>
      </c>
    </row>
    <row r="317" spans="1:14" ht="31.15" customHeight="1" x14ac:dyDescent="0.25">
      <c r="A317" s="295" t="s">
        <v>349</v>
      </c>
      <c r="B317" s="257" t="s">
        <v>671</v>
      </c>
      <c r="C317" s="255" t="s">
        <v>670</v>
      </c>
      <c r="D317" s="255" t="s">
        <v>670</v>
      </c>
      <c r="E317" s="255" t="s">
        <v>670</v>
      </c>
      <c r="F317" s="257" t="s">
        <v>671</v>
      </c>
      <c r="G317" s="257" t="s">
        <v>671</v>
      </c>
      <c r="H317" s="257" t="s">
        <v>671</v>
      </c>
      <c r="I317" s="257" t="s">
        <v>671</v>
      </c>
      <c r="J317" s="131">
        <f t="shared" si="14"/>
        <v>0</v>
      </c>
      <c r="L317" s="244" t="s">
        <v>341</v>
      </c>
      <c r="M317" s="292" t="str">
        <f t="shared" si="12"/>
        <v>S3</v>
      </c>
      <c r="N317" s="7">
        <f t="shared" si="13"/>
        <v>1</v>
      </c>
    </row>
    <row r="318" spans="1:14" ht="15" customHeight="1" x14ac:dyDescent="0.25">
      <c r="A318" s="294" t="s">
        <v>350</v>
      </c>
      <c r="B318" s="255" t="s">
        <v>670</v>
      </c>
      <c r="C318" s="255" t="s">
        <v>670</v>
      </c>
      <c r="D318" s="255" t="s">
        <v>670</v>
      </c>
      <c r="E318" s="255" t="s">
        <v>670</v>
      </c>
      <c r="F318" s="255" t="s">
        <v>670</v>
      </c>
      <c r="G318" s="255" t="s">
        <v>670</v>
      </c>
      <c r="H318" s="255" t="s">
        <v>670</v>
      </c>
      <c r="I318" s="255" t="s">
        <v>670</v>
      </c>
      <c r="J318" s="131">
        <f t="shared" si="14"/>
        <v>0</v>
      </c>
      <c r="L318" s="244" t="s">
        <v>342</v>
      </c>
      <c r="M318" s="292" t="str">
        <f t="shared" si="12"/>
        <v>S3</v>
      </c>
      <c r="N318" s="7">
        <f t="shared" si="13"/>
        <v>0</v>
      </c>
    </row>
    <row r="319" spans="1:14" ht="15" customHeight="1" x14ac:dyDescent="0.25">
      <c r="A319" s="295" t="s">
        <v>351</v>
      </c>
      <c r="B319" s="255" t="s">
        <v>670</v>
      </c>
      <c r="C319" s="255" t="s">
        <v>670</v>
      </c>
      <c r="D319" s="255" t="s">
        <v>670</v>
      </c>
      <c r="E319" s="255" t="s">
        <v>670</v>
      </c>
      <c r="F319" s="255" t="s">
        <v>670</v>
      </c>
      <c r="G319" s="255" t="s">
        <v>670</v>
      </c>
      <c r="H319" s="255" t="s">
        <v>670</v>
      </c>
      <c r="I319" s="255" t="s">
        <v>670</v>
      </c>
      <c r="J319" s="131">
        <f t="shared" si="14"/>
        <v>0</v>
      </c>
      <c r="L319" s="244" t="s">
        <v>343</v>
      </c>
      <c r="M319" s="292" t="str">
        <f t="shared" si="12"/>
        <v>S3</v>
      </c>
      <c r="N319" s="7">
        <f t="shared" si="13"/>
        <v>0</v>
      </c>
    </row>
    <row r="320" spans="1:14" ht="15" customHeight="1" x14ac:dyDescent="0.25">
      <c r="A320" s="295" t="s">
        <v>352</v>
      </c>
      <c r="B320" s="255" t="s">
        <v>670</v>
      </c>
      <c r="C320" s="255" t="s">
        <v>670</v>
      </c>
      <c r="D320" s="255" t="s">
        <v>670</v>
      </c>
      <c r="E320" s="255" t="s">
        <v>670</v>
      </c>
      <c r="F320" s="255" t="s">
        <v>670</v>
      </c>
      <c r="G320" s="255" t="s">
        <v>670</v>
      </c>
      <c r="H320" s="255" t="s">
        <v>670</v>
      </c>
      <c r="I320" s="255" t="s">
        <v>670</v>
      </c>
      <c r="J320" s="131">
        <f t="shared" si="14"/>
        <v>0</v>
      </c>
      <c r="L320" s="244" t="s">
        <v>344</v>
      </c>
      <c r="M320" s="292" t="str">
        <f t="shared" si="12"/>
        <v>S3</v>
      </c>
      <c r="N320" s="7">
        <f t="shared" si="13"/>
        <v>0</v>
      </c>
    </row>
    <row r="321" spans="1:14" ht="15" customHeight="1" x14ac:dyDescent="0.25">
      <c r="A321" s="295" t="s">
        <v>353</v>
      </c>
      <c r="B321" s="255" t="s">
        <v>670</v>
      </c>
      <c r="C321" s="255" t="s">
        <v>670</v>
      </c>
      <c r="D321" s="255" t="s">
        <v>670</v>
      </c>
      <c r="E321" s="255" t="s">
        <v>670</v>
      </c>
      <c r="F321" s="255" t="s">
        <v>670</v>
      </c>
      <c r="G321" s="255" t="s">
        <v>670</v>
      </c>
      <c r="H321" s="255" t="s">
        <v>670</v>
      </c>
      <c r="I321" s="255" t="s">
        <v>670</v>
      </c>
      <c r="J321" s="131">
        <f t="shared" si="14"/>
        <v>0</v>
      </c>
      <c r="L321" s="244" t="s">
        <v>345</v>
      </c>
      <c r="M321" s="292" t="str">
        <f t="shared" si="12"/>
        <v>S3</v>
      </c>
      <c r="N321" s="7">
        <f t="shared" si="13"/>
        <v>0</v>
      </c>
    </row>
    <row r="322" spans="1:14" ht="15" customHeight="1" x14ac:dyDescent="0.25">
      <c r="A322" s="295" t="s">
        <v>354</v>
      </c>
      <c r="B322" s="255" t="s">
        <v>670</v>
      </c>
      <c r="C322" s="255" t="s">
        <v>670</v>
      </c>
      <c r="D322" s="255" t="s">
        <v>670</v>
      </c>
      <c r="E322" s="255" t="s">
        <v>670</v>
      </c>
      <c r="F322" s="255" t="s">
        <v>670</v>
      </c>
      <c r="G322" s="255" t="s">
        <v>670</v>
      </c>
      <c r="H322" s="255" t="s">
        <v>670</v>
      </c>
      <c r="I322" s="255" t="s">
        <v>670</v>
      </c>
      <c r="J322" s="131">
        <f t="shared" si="14"/>
        <v>0</v>
      </c>
      <c r="L322" s="244" t="s">
        <v>346</v>
      </c>
      <c r="M322" s="292" t="str">
        <f t="shared" ref="M322:M385" si="15">VLOOKUP(L322,A:I,9,FALSE)</f>
        <v>S1</v>
      </c>
      <c r="N322" s="7">
        <f t="shared" ref="N322:N385" si="16">IF(E322=G322,0,1)</f>
        <v>0</v>
      </c>
    </row>
    <row r="323" spans="1:14" ht="15" customHeight="1" x14ac:dyDescent="0.25">
      <c r="A323" s="295" t="s">
        <v>355</v>
      </c>
      <c r="B323" s="255" t="s">
        <v>670</v>
      </c>
      <c r="C323" s="255" t="s">
        <v>670</v>
      </c>
      <c r="D323" s="255" t="s">
        <v>670</v>
      </c>
      <c r="E323" s="255" t="s">
        <v>670</v>
      </c>
      <c r="F323" s="255" t="s">
        <v>670</v>
      </c>
      <c r="G323" s="255" t="s">
        <v>670</v>
      </c>
      <c r="H323" s="255" t="s">
        <v>670</v>
      </c>
      <c r="I323" s="255" t="s">
        <v>670</v>
      </c>
      <c r="J323" s="131">
        <f t="shared" ref="J323:J386" si="17">IF(G323=I323,0,1)</f>
        <v>0</v>
      </c>
      <c r="L323" s="244" t="s">
        <v>347</v>
      </c>
      <c r="M323" s="292" t="str">
        <f t="shared" si="15"/>
        <v>S1</v>
      </c>
      <c r="N323" s="7">
        <f t="shared" si="16"/>
        <v>0</v>
      </c>
    </row>
    <row r="324" spans="1:14" ht="15" customHeight="1" x14ac:dyDescent="0.25">
      <c r="A324" s="295" t="s">
        <v>356</v>
      </c>
      <c r="B324" s="255" t="s">
        <v>670</v>
      </c>
      <c r="C324" s="255" t="s">
        <v>670</v>
      </c>
      <c r="D324" s="255" t="s">
        <v>670</v>
      </c>
      <c r="E324" s="255" t="s">
        <v>670</v>
      </c>
      <c r="F324" s="255" t="s">
        <v>670</v>
      </c>
      <c r="G324" s="255" t="s">
        <v>670</v>
      </c>
      <c r="H324" s="255" t="s">
        <v>670</v>
      </c>
      <c r="I324" s="255" t="s">
        <v>670</v>
      </c>
      <c r="J324" s="131">
        <f t="shared" si="17"/>
        <v>0</v>
      </c>
      <c r="L324" s="244" t="s">
        <v>348</v>
      </c>
      <c r="M324" s="292" t="str">
        <f t="shared" si="15"/>
        <v>S2</v>
      </c>
      <c r="N324" s="7">
        <f t="shared" si="16"/>
        <v>0</v>
      </c>
    </row>
    <row r="325" spans="1:14" ht="15" customHeight="1" x14ac:dyDescent="0.25">
      <c r="A325" s="294" t="s">
        <v>357</v>
      </c>
      <c r="B325" s="257" t="s">
        <v>671</v>
      </c>
      <c r="C325" s="255" t="s">
        <v>670</v>
      </c>
      <c r="D325" s="255" t="s">
        <v>670</v>
      </c>
      <c r="E325" s="255" t="s">
        <v>670</v>
      </c>
      <c r="F325" s="257" t="s">
        <v>671</v>
      </c>
      <c r="G325" s="258" t="s">
        <v>672</v>
      </c>
      <c r="H325" s="258" t="s">
        <v>672</v>
      </c>
      <c r="I325" s="258" t="s">
        <v>672</v>
      </c>
      <c r="J325" s="131">
        <f t="shared" si="17"/>
        <v>0</v>
      </c>
      <c r="L325" s="244" t="s">
        <v>349</v>
      </c>
      <c r="M325" s="292" t="str">
        <f t="shared" si="15"/>
        <v>S2</v>
      </c>
      <c r="N325" s="7">
        <f t="shared" si="16"/>
        <v>1</v>
      </c>
    </row>
    <row r="326" spans="1:14" ht="15" customHeight="1" x14ac:dyDescent="0.25">
      <c r="A326" s="295" t="s">
        <v>358</v>
      </c>
      <c r="B326" s="257" t="s">
        <v>671</v>
      </c>
      <c r="C326" s="255" t="s">
        <v>670</v>
      </c>
      <c r="D326" s="255" t="s">
        <v>670</v>
      </c>
      <c r="E326" s="255" t="s">
        <v>670</v>
      </c>
      <c r="F326" s="257" t="s">
        <v>671</v>
      </c>
      <c r="G326" s="258" t="s">
        <v>672</v>
      </c>
      <c r="H326" s="258" t="s">
        <v>672</v>
      </c>
      <c r="I326" s="258" t="s">
        <v>672</v>
      </c>
      <c r="J326" s="131">
        <f t="shared" si="17"/>
        <v>0</v>
      </c>
      <c r="L326" s="244" t="s">
        <v>350</v>
      </c>
      <c r="M326" s="292" t="str">
        <f t="shared" si="15"/>
        <v>S1</v>
      </c>
      <c r="N326" s="7">
        <f t="shared" si="16"/>
        <v>1</v>
      </c>
    </row>
    <row r="327" spans="1:14" ht="15" customHeight="1" x14ac:dyDescent="0.25">
      <c r="A327" s="295" t="s">
        <v>359</v>
      </c>
      <c r="B327" s="257" t="s">
        <v>671</v>
      </c>
      <c r="C327" s="255" t="s">
        <v>670</v>
      </c>
      <c r="D327" s="255" t="s">
        <v>670</v>
      </c>
      <c r="E327" s="255" t="s">
        <v>670</v>
      </c>
      <c r="F327" s="257" t="s">
        <v>671</v>
      </c>
      <c r="G327" s="258" t="s">
        <v>672</v>
      </c>
      <c r="H327" s="258" t="s">
        <v>672</v>
      </c>
      <c r="I327" s="258" t="s">
        <v>672</v>
      </c>
      <c r="J327" s="131">
        <f t="shared" si="17"/>
        <v>0</v>
      </c>
      <c r="L327" s="244" t="s">
        <v>351</v>
      </c>
      <c r="M327" s="292" t="str">
        <f t="shared" si="15"/>
        <v>S1</v>
      </c>
      <c r="N327" s="7">
        <f t="shared" si="16"/>
        <v>1</v>
      </c>
    </row>
    <row r="328" spans="1:14" ht="15" customHeight="1" x14ac:dyDescent="0.25">
      <c r="A328" s="295" t="s">
        <v>360</v>
      </c>
      <c r="B328" s="257" t="s">
        <v>671</v>
      </c>
      <c r="C328" s="255" t="s">
        <v>670</v>
      </c>
      <c r="D328" s="255" t="s">
        <v>670</v>
      </c>
      <c r="E328" s="255" t="s">
        <v>670</v>
      </c>
      <c r="F328" s="257" t="s">
        <v>671</v>
      </c>
      <c r="G328" s="258" t="s">
        <v>672</v>
      </c>
      <c r="H328" s="258" t="s">
        <v>672</v>
      </c>
      <c r="I328" s="258" t="s">
        <v>672</v>
      </c>
      <c r="J328" s="131">
        <f t="shared" si="17"/>
        <v>0</v>
      </c>
      <c r="L328" s="244" t="s">
        <v>352</v>
      </c>
      <c r="M328" s="292" t="str">
        <f t="shared" si="15"/>
        <v>S1</v>
      </c>
      <c r="N328" s="7">
        <f t="shared" si="16"/>
        <v>1</v>
      </c>
    </row>
    <row r="329" spans="1:14" ht="15" customHeight="1" x14ac:dyDescent="0.25">
      <c r="A329" s="295" t="s">
        <v>362</v>
      </c>
      <c r="B329" s="257" t="s">
        <v>671</v>
      </c>
      <c r="C329" s="255" t="s">
        <v>670</v>
      </c>
      <c r="D329" s="255" t="s">
        <v>670</v>
      </c>
      <c r="E329" s="255" t="s">
        <v>670</v>
      </c>
      <c r="F329" s="257" t="s">
        <v>671</v>
      </c>
      <c r="G329" s="258" t="s">
        <v>672</v>
      </c>
      <c r="H329" s="258" t="s">
        <v>672</v>
      </c>
      <c r="I329" s="258" t="s">
        <v>672</v>
      </c>
      <c r="J329" s="131">
        <f t="shared" si="17"/>
        <v>0</v>
      </c>
      <c r="L329" s="244" t="s">
        <v>353</v>
      </c>
      <c r="M329" s="292" t="str">
        <f t="shared" si="15"/>
        <v>S1</v>
      </c>
      <c r="N329" s="7">
        <f t="shared" si="16"/>
        <v>1</v>
      </c>
    </row>
    <row r="330" spans="1:14" ht="15" customHeight="1" x14ac:dyDescent="0.25">
      <c r="A330" s="295" t="s">
        <v>363</v>
      </c>
      <c r="B330" s="257" t="s">
        <v>671</v>
      </c>
      <c r="C330" s="255" t="s">
        <v>670</v>
      </c>
      <c r="D330" s="255" t="s">
        <v>670</v>
      </c>
      <c r="E330" s="255" t="s">
        <v>670</v>
      </c>
      <c r="F330" s="257" t="s">
        <v>671</v>
      </c>
      <c r="G330" s="258" t="s">
        <v>672</v>
      </c>
      <c r="H330" s="258" t="s">
        <v>672</v>
      </c>
      <c r="I330" s="258" t="s">
        <v>672</v>
      </c>
      <c r="J330" s="131">
        <f t="shared" si="17"/>
        <v>0</v>
      </c>
      <c r="L330" s="244" t="s">
        <v>354</v>
      </c>
      <c r="M330" s="292" t="str">
        <f t="shared" si="15"/>
        <v>S1</v>
      </c>
      <c r="N330" s="7">
        <f t="shared" si="16"/>
        <v>1</v>
      </c>
    </row>
    <row r="331" spans="1:14" ht="15" customHeight="1" x14ac:dyDescent="0.25">
      <c r="A331" s="294" t="s">
        <v>364</v>
      </c>
      <c r="B331" s="255" t="s">
        <v>670</v>
      </c>
      <c r="C331" s="255" t="s">
        <v>670</v>
      </c>
      <c r="D331" s="255" t="s">
        <v>670</v>
      </c>
      <c r="E331" s="257" t="s">
        <v>671</v>
      </c>
      <c r="F331" s="257" t="s">
        <v>671</v>
      </c>
      <c r="G331" s="257" t="s">
        <v>671</v>
      </c>
      <c r="H331" s="257" t="s">
        <v>671</v>
      </c>
      <c r="I331" s="257" t="s">
        <v>671</v>
      </c>
      <c r="J331" s="131">
        <f t="shared" si="17"/>
        <v>0</v>
      </c>
      <c r="L331" s="244" t="s">
        <v>355</v>
      </c>
      <c r="M331" s="292" t="str">
        <f t="shared" si="15"/>
        <v>S1</v>
      </c>
      <c r="N331" s="7">
        <f t="shared" si="16"/>
        <v>0</v>
      </c>
    </row>
    <row r="332" spans="1:14" ht="15" customHeight="1" x14ac:dyDescent="0.25">
      <c r="A332" s="295" t="s">
        <v>365</v>
      </c>
      <c r="B332" s="255" t="s">
        <v>670</v>
      </c>
      <c r="C332" s="255" t="s">
        <v>670</v>
      </c>
      <c r="D332" s="255" t="s">
        <v>670</v>
      </c>
      <c r="E332" s="257" t="s">
        <v>671</v>
      </c>
      <c r="F332" s="257" t="s">
        <v>671</v>
      </c>
      <c r="G332" s="257" t="s">
        <v>671</v>
      </c>
      <c r="H332" s="257" t="s">
        <v>671</v>
      </c>
      <c r="I332" s="257" t="s">
        <v>671</v>
      </c>
      <c r="J332" s="131">
        <f t="shared" si="17"/>
        <v>0</v>
      </c>
      <c r="L332" s="244" t="s">
        <v>356</v>
      </c>
      <c r="M332" s="292" t="str">
        <f t="shared" si="15"/>
        <v>S1</v>
      </c>
      <c r="N332" s="7">
        <f t="shared" si="16"/>
        <v>0</v>
      </c>
    </row>
    <row r="333" spans="1:14" ht="15" customHeight="1" x14ac:dyDescent="0.25">
      <c r="A333" s="295" t="s">
        <v>366</v>
      </c>
      <c r="B333" s="255" t="s">
        <v>670</v>
      </c>
      <c r="C333" s="255" t="s">
        <v>670</v>
      </c>
      <c r="D333" s="255" t="s">
        <v>670</v>
      </c>
      <c r="E333" s="257" t="s">
        <v>671</v>
      </c>
      <c r="F333" s="257" t="s">
        <v>671</v>
      </c>
      <c r="G333" s="257" t="s">
        <v>671</v>
      </c>
      <c r="H333" s="257" t="s">
        <v>671</v>
      </c>
      <c r="I333" s="257" t="s">
        <v>671</v>
      </c>
      <c r="J333" s="131">
        <f t="shared" si="17"/>
        <v>0</v>
      </c>
      <c r="L333" s="244" t="s">
        <v>357</v>
      </c>
      <c r="M333" s="292" t="str">
        <f t="shared" si="15"/>
        <v>S3</v>
      </c>
      <c r="N333" s="7">
        <f t="shared" si="16"/>
        <v>0</v>
      </c>
    </row>
    <row r="334" spans="1:14" ht="15" customHeight="1" x14ac:dyDescent="0.25">
      <c r="A334" s="295" t="s">
        <v>367</v>
      </c>
      <c r="B334" s="255" t="s">
        <v>670</v>
      </c>
      <c r="C334" s="255" t="s">
        <v>670</v>
      </c>
      <c r="D334" s="255" t="s">
        <v>670</v>
      </c>
      <c r="E334" s="257" t="s">
        <v>671</v>
      </c>
      <c r="F334" s="257" t="s">
        <v>671</v>
      </c>
      <c r="G334" s="257" t="s">
        <v>671</v>
      </c>
      <c r="H334" s="257" t="s">
        <v>671</v>
      </c>
      <c r="I334" s="257" t="s">
        <v>671</v>
      </c>
      <c r="J334" s="131">
        <f t="shared" si="17"/>
        <v>0</v>
      </c>
      <c r="L334" s="244" t="s">
        <v>358</v>
      </c>
      <c r="M334" s="292" t="str">
        <f t="shared" si="15"/>
        <v>S3</v>
      </c>
      <c r="N334" s="7">
        <f t="shared" si="16"/>
        <v>0</v>
      </c>
    </row>
    <row r="335" spans="1:14" ht="15" customHeight="1" x14ac:dyDescent="0.25">
      <c r="A335" s="295" t="s">
        <v>368</v>
      </c>
      <c r="B335" s="255" t="s">
        <v>670</v>
      </c>
      <c r="C335" s="255" t="s">
        <v>670</v>
      </c>
      <c r="D335" s="255" t="s">
        <v>670</v>
      </c>
      <c r="E335" s="257" t="s">
        <v>671</v>
      </c>
      <c r="F335" s="257" t="s">
        <v>671</v>
      </c>
      <c r="G335" s="257" t="s">
        <v>671</v>
      </c>
      <c r="H335" s="257" t="s">
        <v>671</v>
      </c>
      <c r="I335" s="257" t="s">
        <v>671</v>
      </c>
      <c r="J335" s="131">
        <f t="shared" si="17"/>
        <v>0</v>
      </c>
      <c r="L335" s="244" t="s">
        <v>359</v>
      </c>
      <c r="M335" s="292" t="str">
        <f t="shared" si="15"/>
        <v>S3</v>
      </c>
      <c r="N335" s="7">
        <f t="shared" si="16"/>
        <v>0</v>
      </c>
    </row>
    <row r="336" spans="1:14" ht="15" customHeight="1" x14ac:dyDescent="0.25">
      <c r="A336" s="295" t="s">
        <v>369</v>
      </c>
      <c r="B336" s="255" t="s">
        <v>670</v>
      </c>
      <c r="C336" s="255" t="s">
        <v>670</v>
      </c>
      <c r="D336" s="255" t="s">
        <v>670</v>
      </c>
      <c r="E336" s="257" t="s">
        <v>671</v>
      </c>
      <c r="F336" s="257" t="s">
        <v>671</v>
      </c>
      <c r="G336" s="257" t="s">
        <v>671</v>
      </c>
      <c r="H336" s="257" t="s">
        <v>671</v>
      </c>
      <c r="I336" s="257" t="s">
        <v>671</v>
      </c>
      <c r="J336" s="131">
        <f t="shared" si="17"/>
        <v>0</v>
      </c>
      <c r="L336" s="244" t="s">
        <v>360</v>
      </c>
      <c r="M336" s="292" t="str">
        <f t="shared" si="15"/>
        <v>S3</v>
      </c>
      <c r="N336" s="7">
        <f t="shared" si="16"/>
        <v>0</v>
      </c>
    </row>
    <row r="337" spans="1:14" ht="15" customHeight="1" x14ac:dyDescent="0.25">
      <c r="A337" s="295" t="s">
        <v>370</v>
      </c>
      <c r="B337" s="255" t="s">
        <v>670</v>
      </c>
      <c r="C337" s="255" t="s">
        <v>670</v>
      </c>
      <c r="D337" s="255" t="s">
        <v>670</v>
      </c>
      <c r="E337" s="257" t="s">
        <v>671</v>
      </c>
      <c r="F337" s="257" t="s">
        <v>671</v>
      </c>
      <c r="G337" s="257" t="s">
        <v>671</v>
      </c>
      <c r="H337" s="257" t="s">
        <v>671</v>
      </c>
      <c r="I337" s="257" t="s">
        <v>671</v>
      </c>
      <c r="J337" s="131">
        <f t="shared" si="17"/>
        <v>0</v>
      </c>
      <c r="L337" s="244" t="s">
        <v>362</v>
      </c>
      <c r="M337" s="292" t="str">
        <f t="shared" si="15"/>
        <v>S3</v>
      </c>
      <c r="N337" s="7">
        <f t="shared" si="16"/>
        <v>0</v>
      </c>
    </row>
    <row r="338" spans="1:14" ht="15" customHeight="1" x14ac:dyDescent="0.25">
      <c r="A338" s="295" t="s">
        <v>371</v>
      </c>
      <c r="B338" s="255" t="s">
        <v>670</v>
      </c>
      <c r="C338" s="255" t="s">
        <v>670</v>
      </c>
      <c r="D338" s="255" t="s">
        <v>670</v>
      </c>
      <c r="E338" s="257" t="s">
        <v>671</v>
      </c>
      <c r="F338" s="257" t="s">
        <v>671</v>
      </c>
      <c r="G338" s="257" t="s">
        <v>671</v>
      </c>
      <c r="H338" s="257" t="s">
        <v>671</v>
      </c>
      <c r="I338" s="257" t="s">
        <v>671</v>
      </c>
      <c r="J338" s="131">
        <f t="shared" si="17"/>
        <v>0</v>
      </c>
      <c r="L338" s="244" t="s">
        <v>363</v>
      </c>
      <c r="M338" s="292" t="str">
        <f t="shared" si="15"/>
        <v>S3</v>
      </c>
      <c r="N338" s="7">
        <f t="shared" si="16"/>
        <v>0</v>
      </c>
    </row>
    <row r="339" spans="1:14" ht="15" customHeight="1" x14ac:dyDescent="0.25">
      <c r="A339" s="295" t="s">
        <v>372</v>
      </c>
      <c r="B339" s="255" t="s">
        <v>670</v>
      </c>
      <c r="C339" s="255" t="s">
        <v>670</v>
      </c>
      <c r="D339" s="255" t="s">
        <v>670</v>
      </c>
      <c r="E339" s="257" t="s">
        <v>671</v>
      </c>
      <c r="F339" s="257" t="s">
        <v>671</v>
      </c>
      <c r="G339" s="257" t="s">
        <v>671</v>
      </c>
      <c r="H339" s="257" t="s">
        <v>671</v>
      </c>
      <c r="I339" s="257" t="s">
        <v>671</v>
      </c>
      <c r="J339" s="131">
        <f t="shared" si="17"/>
        <v>0</v>
      </c>
      <c r="L339" s="244" t="s">
        <v>364</v>
      </c>
      <c r="M339" s="292" t="str">
        <f t="shared" si="15"/>
        <v>S2</v>
      </c>
      <c r="N339" s="7">
        <f t="shared" si="16"/>
        <v>0</v>
      </c>
    </row>
    <row r="340" spans="1:14" ht="15" customHeight="1" x14ac:dyDescent="0.25">
      <c r="A340" s="295" t="s">
        <v>373</v>
      </c>
      <c r="B340" s="255" t="s">
        <v>670</v>
      </c>
      <c r="C340" s="255" t="s">
        <v>670</v>
      </c>
      <c r="D340" s="255" t="s">
        <v>670</v>
      </c>
      <c r="E340" s="257" t="s">
        <v>671</v>
      </c>
      <c r="F340" s="257" t="s">
        <v>671</v>
      </c>
      <c r="G340" s="257" t="s">
        <v>671</v>
      </c>
      <c r="H340" s="257" t="s">
        <v>671</v>
      </c>
      <c r="I340" s="257" t="s">
        <v>671</v>
      </c>
      <c r="J340" s="131">
        <f t="shared" si="17"/>
        <v>0</v>
      </c>
      <c r="L340" s="244" t="s">
        <v>365</v>
      </c>
      <c r="M340" s="292" t="str">
        <f t="shared" si="15"/>
        <v>S2</v>
      </c>
      <c r="N340" s="7">
        <f t="shared" si="16"/>
        <v>0</v>
      </c>
    </row>
    <row r="341" spans="1:14" ht="15" customHeight="1" x14ac:dyDescent="0.25">
      <c r="A341" s="294" t="s">
        <v>374</v>
      </c>
      <c r="B341" s="258" t="s">
        <v>672</v>
      </c>
      <c r="C341" s="258" t="s">
        <v>672</v>
      </c>
      <c r="D341" s="258" t="s">
        <v>672</v>
      </c>
      <c r="E341" s="258" t="s">
        <v>672</v>
      </c>
      <c r="F341" s="258" t="s">
        <v>672</v>
      </c>
      <c r="G341" s="258" t="s">
        <v>672</v>
      </c>
      <c r="H341" s="258" t="s">
        <v>672</v>
      </c>
      <c r="I341" s="258" t="s">
        <v>672</v>
      </c>
      <c r="J341" s="131">
        <f t="shared" si="17"/>
        <v>0</v>
      </c>
      <c r="L341" s="244" t="s">
        <v>366</v>
      </c>
      <c r="M341" s="292" t="str">
        <f t="shared" si="15"/>
        <v>S2</v>
      </c>
      <c r="N341" s="7">
        <f t="shared" si="16"/>
        <v>0</v>
      </c>
    </row>
    <row r="342" spans="1:14" ht="15" customHeight="1" x14ac:dyDescent="0.25">
      <c r="A342" s="294" t="s">
        <v>375</v>
      </c>
      <c r="B342" s="258" t="s">
        <v>672</v>
      </c>
      <c r="C342" s="258" t="s">
        <v>672</v>
      </c>
      <c r="D342" s="258" t="s">
        <v>672</v>
      </c>
      <c r="E342" s="258" t="s">
        <v>672</v>
      </c>
      <c r="F342" s="258" t="s">
        <v>672</v>
      </c>
      <c r="G342" s="258" t="s">
        <v>672</v>
      </c>
      <c r="H342" s="258" t="s">
        <v>672</v>
      </c>
      <c r="I342" s="258" t="s">
        <v>672</v>
      </c>
      <c r="J342" s="131">
        <f t="shared" si="17"/>
        <v>0</v>
      </c>
      <c r="L342" s="244" t="s">
        <v>367</v>
      </c>
      <c r="M342" s="292" t="str">
        <f t="shared" si="15"/>
        <v>S2</v>
      </c>
      <c r="N342" s="7">
        <f t="shared" si="16"/>
        <v>0</v>
      </c>
    </row>
    <row r="343" spans="1:14" ht="15" customHeight="1" x14ac:dyDescent="0.25">
      <c r="A343" s="295" t="s">
        <v>376</v>
      </c>
      <c r="B343" s="258" t="s">
        <v>672</v>
      </c>
      <c r="C343" s="258" t="s">
        <v>672</v>
      </c>
      <c r="D343" s="258" t="s">
        <v>672</v>
      </c>
      <c r="E343" s="258" t="s">
        <v>672</v>
      </c>
      <c r="F343" s="258" t="s">
        <v>672</v>
      </c>
      <c r="G343" s="258" t="s">
        <v>672</v>
      </c>
      <c r="H343" s="258" t="s">
        <v>672</v>
      </c>
      <c r="I343" s="258" t="s">
        <v>672</v>
      </c>
      <c r="J343" s="131">
        <f t="shared" si="17"/>
        <v>0</v>
      </c>
      <c r="L343" s="244" t="s">
        <v>368</v>
      </c>
      <c r="M343" s="292" t="str">
        <f t="shared" si="15"/>
        <v>S2</v>
      </c>
      <c r="N343" s="7">
        <f t="shared" si="16"/>
        <v>0</v>
      </c>
    </row>
    <row r="344" spans="1:14" ht="15" customHeight="1" x14ac:dyDescent="0.25">
      <c r="A344" s="295" t="s">
        <v>377</v>
      </c>
      <c r="B344" s="258" t="s">
        <v>672</v>
      </c>
      <c r="C344" s="258" t="s">
        <v>672</v>
      </c>
      <c r="D344" s="258" t="s">
        <v>672</v>
      </c>
      <c r="E344" s="258" t="s">
        <v>672</v>
      </c>
      <c r="F344" s="258" t="s">
        <v>672</v>
      </c>
      <c r="G344" s="258" t="s">
        <v>672</v>
      </c>
      <c r="H344" s="258" t="s">
        <v>672</v>
      </c>
      <c r="I344" s="258" t="s">
        <v>672</v>
      </c>
      <c r="J344" s="131">
        <f t="shared" si="17"/>
        <v>0</v>
      </c>
      <c r="L344" s="244" t="s">
        <v>369</v>
      </c>
      <c r="M344" s="292" t="str">
        <f t="shared" si="15"/>
        <v>S2</v>
      </c>
      <c r="N344" s="7">
        <f t="shared" si="16"/>
        <v>0</v>
      </c>
    </row>
    <row r="345" spans="1:14" ht="15" customHeight="1" x14ac:dyDescent="0.25">
      <c r="A345" s="295" t="s">
        <v>378</v>
      </c>
      <c r="B345" s="258" t="s">
        <v>672</v>
      </c>
      <c r="C345" s="258" t="s">
        <v>672</v>
      </c>
      <c r="D345" s="258" t="s">
        <v>672</v>
      </c>
      <c r="E345" s="258" t="s">
        <v>672</v>
      </c>
      <c r="F345" s="258" t="s">
        <v>672</v>
      </c>
      <c r="G345" s="258" t="s">
        <v>672</v>
      </c>
      <c r="H345" s="258" t="s">
        <v>672</v>
      </c>
      <c r="I345" s="258" t="s">
        <v>672</v>
      </c>
      <c r="J345" s="131">
        <f t="shared" si="17"/>
        <v>0</v>
      </c>
      <c r="L345" s="244" t="s">
        <v>370</v>
      </c>
      <c r="M345" s="292" t="str">
        <f t="shared" si="15"/>
        <v>S2</v>
      </c>
      <c r="N345" s="7">
        <f t="shared" si="16"/>
        <v>0</v>
      </c>
    </row>
    <row r="346" spans="1:14" ht="15" customHeight="1" x14ac:dyDescent="0.25">
      <c r="A346" s="294" t="s">
        <v>234</v>
      </c>
      <c r="B346" s="258" t="s">
        <v>672</v>
      </c>
      <c r="C346" s="258" t="s">
        <v>672</v>
      </c>
      <c r="D346" s="258" t="s">
        <v>672</v>
      </c>
      <c r="E346" s="258" t="s">
        <v>672</v>
      </c>
      <c r="F346" s="258" t="s">
        <v>672</v>
      </c>
      <c r="G346" s="258" t="s">
        <v>672</v>
      </c>
      <c r="H346" s="258" t="s">
        <v>672</v>
      </c>
      <c r="I346" s="258" t="s">
        <v>672</v>
      </c>
      <c r="J346" s="131">
        <f t="shared" si="17"/>
        <v>0</v>
      </c>
      <c r="L346" s="244" t="s">
        <v>371</v>
      </c>
      <c r="M346" s="292" t="str">
        <f t="shared" si="15"/>
        <v>S2</v>
      </c>
      <c r="N346" s="7">
        <f t="shared" si="16"/>
        <v>0</v>
      </c>
    </row>
    <row r="347" spans="1:14" ht="15" customHeight="1" x14ac:dyDescent="0.25">
      <c r="A347" s="295" t="s">
        <v>235</v>
      </c>
      <c r="B347" s="258" t="s">
        <v>672</v>
      </c>
      <c r="C347" s="258" t="s">
        <v>672</v>
      </c>
      <c r="D347" s="258" t="s">
        <v>672</v>
      </c>
      <c r="E347" s="258" t="s">
        <v>672</v>
      </c>
      <c r="F347" s="258" t="s">
        <v>672</v>
      </c>
      <c r="G347" s="258" t="s">
        <v>672</v>
      </c>
      <c r="H347" s="258" t="s">
        <v>672</v>
      </c>
      <c r="I347" s="258" t="s">
        <v>672</v>
      </c>
      <c r="J347" s="131">
        <f t="shared" si="17"/>
        <v>0</v>
      </c>
      <c r="L347" s="244" t="s">
        <v>372</v>
      </c>
      <c r="M347" s="292" t="str">
        <f t="shared" si="15"/>
        <v>S2</v>
      </c>
      <c r="N347" s="7">
        <f t="shared" si="16"/>
        <v>0</v>
      </c>
    </row>
    <row r="348" spans="1:14" ht="15" customHeight="1" x14ac:dyDescent="0.25">
      <c r="A348" s="295" t="s">
        <v>236</v>
      </c>
      <c r="B348" s="258" t="s">
        <v>672</v>
      </c>
      <c r="C348" s="258" t="s">
        <v>672</v>
      </c>
      <c r="D348" s="258" t="s">
        <v>672</v>
      </c>
      <c r="E348" s="258" t="s">
        <v>672</v>
      </c>
      <c r="F348" s="258" t="s">
        <v>672</v>
      </c>
      <c r="G348" s="258" t="s">
        <v>672</v>
      </c>
      <c r="H348" s="258" t="s">
        <v>672</v>
      </c>
      <c r="I348" s="258" t="s">
        <v>672</v>
      </c>
      <c r="J348" s="131">
        <f t="shared" si="17"/>
        <v>0</v>
      </c>
      <c r="L348" s="244" t="s">
        <v>373</v>
      </c>
      <c r="M348" s="292" t="str">
        <f t="shared" si="15"/>
        <v>S2</v>
      </c>
      <c r="N348" s="7">
        <f t="shared" si="16"/>
        <v>0</v>
      </c>
    </row>
    <row r="349" spans="1:14" ht="15" customHeight="1" x14ac:dyDescent="0.25">
      <c r="A349" s="295" t="s">
        <v>237</v>
      </c>
      <c r="B349" s="258" t="s">
        <v>672</v>
      </c>
      <c r="C349" s="258" t="s">
        <v>672</v>
      </c>
      <c r="D349" s="258" t="s">
        <v>672</v>
      </c>
      <c r="E349" s="258" t="s">
        <v>672</v>
      </c>
      <c r="F349" s="258" t="s">
        <v>672</v>
      </c>
      <c r="G349" s="258" t="s">
        <v>672</v>
      </c>
      <c r="H349" s="258" t="s">
        <v>672</v>
      </c>
      <c r="I349" s="258" t="s">
        <v>672</v>
      </c>
      <c r="J349" s="131">
        <f t="shared" si="17"/>
        <v>0</v>
      </c>
      <c r="L349" s="244" t="s">
        <v>374</v>
      </c>
      <c r="M349" s="292" t="str">
        <f t="shared" si="15"/>
        <v>S3</v>
      </c>
      <c r="N349" s="7">
        <f t="shared" si="16"/>
        <v>0</v>
      </c>
    </row>
    <row r="350" spans="1:14" ht="15" customHeight="1" x14ac:dyDescent="0.25">
      <c r="A350" s="294" t="s">
        <v>379</v>
      </c>
      <c r="B350" s="258" t="s">
        <v>672</v>
      </c>
      <c r="C350" s="258" t="s">
        <v>672</v>
      </c>
      <c r="D350" s="258" t="s">
        <v>672</v>
      </c>
      <c r="E350" s="258" t="s">
        <v>672</v>
      </c>
      <c r="F350" s="257" t="s">
        <v>671</v>
      </c>
      <c r="G350" s="257" t="s">
        <v>671</v>
      </c>
      <c r="H350" s="257" t="s">
        <v>671</v>
      </c>
      <c r="I350" s="257" t="s">
        <v>671</v>
      </c>
      <c r="J350" s="131">
        <f t="shared" si="17"/>
        <v>0</v>
      </c>
      <c r="L350" s="244" t="s">
        <v>375</v>
      </c>
      <c r="M350" s="292" t="str">
        <f t="shared" si="15"/>
        <v>S3</v>
      </c>
      <c r="N350" s="7">
        <f t="shared" si="16"/>
        <v>1</v>
      </c>
    </row>
    <row r="351" spans="1:14" ht="15" customHeight="1" x14ac:dyDescent="0.25">
      <c r="A351" s="295" t="s">
        <v>380</v>
      </c>
      <c r="B351" s="258" t="s">
        <v>672</v>
      </c>
      <c r="C351" s="258" t="s">
        <v>672</v>
      </c>
      <c r="D351" s="258" t="s">
        <v>672</v>
      </c>
      <c r="E351" s="258" t="s">
        <v>672</v>
      </c>
      <c r="F351" s="257" t="s">
        <v>671</v>
      </c>
      <c r="G351" s="257" t="s">
        <v>671</v>
      </c>
      <c r="H351" s="257" t="s">
        <v>671</v>
      </c>
      <c r="I351" s="257" t="s">
        <v>671</v>
      </c>
      <c r="J351" s="131">
        <f t="shared" si="17"/>
        <v>0</v>
      </c>
      <c r="L351" s="244" t="s">
        <v>376</v>
      </c>
      <c r="M351" s="292" t="str">
        <f t="shared" si="15"/>
        <v>S3</v>
      </c>
      <c r="N351" s="7">
        <f t="shared" si="16"/>
        <v>1</v>
      </c>
    </row>
    <row r="352" spans="1:14" ht="15" customHeight="1" x14ac:dyDescent="0.25">
      <c r="A352" s="295" t="s">
        <v>381</v>
      </c>
      <c r="B352" s="258" t="s">
        <v>672</v>
      </c>
      <c r="C352" s="258" t="s">
        <v>672</v>
      </c>
      <c r="D352" s="258" t="s">
        <v>672</v>
      </c>
      <c r="E352" s="258" t="s">
        <v>672</v>
      </c>
      <c r="F352" s="257" t="s">
        <v>671</v>
      </c>
      <c r="G352" s="257" t="s">
        <v>671</v>
      </c>
      <c r="H352" s="257" t="s">
        <v>671</v>
      </c>
      <c r="I352" s="257" t="s">
        <v>671</v>
      </c>
      <c r="J352" s="131">
        <f t="shared" si="17"/>
        <v>0</v>
      </c>
      <c r="L352" s="244" t="s">
        <v>377</v>
      </c>
      <c r="M352" s="292" t="str">
        <f t="shared" si="15"/>
        <v>S3</v>
      </c>
      <c r="N352" s="7">
        <f t="shared" si="16"/>
        <v>1</v>
      </c>
    </row>
    <row r="353" spans="1:14" ht="15" customHeight="1" x14ac:dyDescent="0.25">
      <c r="A353" s="295" t="s">
        <v>382</v>
      </c>
      <c r="B353" s="258" t="s">
        <v>672</v>
      </c>
      <c r="C353" s="258" t="s">
        <v>672</v>
      </c>
      <c r="D353" s="258" t="s">
        <v>672</v>
      </c>
      <c r="E353" s="258" t="s">
        <v>672</v>
      </c>
      <c r="F353" s="257" t="s">
        <v>671</v>
      </c>
      <c r="G353" s="257" t="s">
        <v>671</v>
      </c>
      <c r="H353" s="257" t="s">
        <v>671</v>
      </c>
      <c r="I353" s="257" t="s">
        <v>671</v>
      </c>
      <c r="J353" s="131">
        <f t="shared" si="17"/>
        <v>0</v>
      </c>
      <c r="L353" s="244" t="s">
        <v>378</v>
      </c>
      <c r="M353" s="292" t="str">
        <f t="shared" si="15"/>
        <v>S3</v>
      </c>
      <c r="N353" s="7">
        <f t="shared" si="16"/>
        <v>1</v>
      </c>
    </row>
    <row r="354" spans="1:14" ht="15" customHeight="1" x14ac:dyDescent="0.25">
      <c r="A354" s="294" t="s">
        <v>383</v>
      </c>
      <c r="B354" s="255" t="s">
        <v>670</v>
      </c>
      <c r="C354" s="257" t="s">
        <v>671</v>
      </c>
      <c r="D354" s="257" t="s">
        <v>671</v>
      </c>
      <c r="E354" s="257" t="s">
        <v>671</v>
      </c>
      <c r="F354" s="257" t="s">
        <v>671</v>
      </c>
      <c r="G354" s="257" t="s">
        <v>671</v>
      </c>
      <c r="H354" s="257" t="s">
        <v>671</v>
      </c>
      <c r="I354" s="258" t="s">
        <v>672</v>
      </c>
      <c r="J354" s="131">
        <f t="shared" si="17"/>
        <v>1</v>
      </c>
      <c r="L354" s="244" t="s">
        <v>379</v>
      </c>
      <c r="M354" s="292" t="str">
        <f t="shared" si="15"/>
        <v>S2</v>
      </c>
      <c r="N354" s="7">
        <f t="shared" si="16"/>
        <v>0</v>
      </c>
    </row>
    <row r="355" spans="1:14" ht="15" customHeight="1" x14ac:dyDescent="0.25">
      <c r="A355" s="295" t="s">
        <v>384</v>
      </c>
      <c r="B355" s="255" t="s">
        <v>670</v>
      </c>
      <c r="C355" s="257" t="s">
        <v>671</v>
      </c>
      <c r="D355" s="257" t="s">
        <v>671</v>
      </c>
      <c r="E355" s="257" t="s">
        <v>671</v>
      </c>
      <c r="F355" s="257" t="s">
        <v>671</v>
      </c>
      <c r="G355" s="257" t="s">
        <v>671</v>
      </c>
      <c r="H355" s="257" t="s">
        <v>671</v>
      </c>
      <c r="I355" s="258" t="s">
        <v>672</v>
      </c>
      <c r="J355" s="131">
        <f t="shared" si="17"/>
        <v>1</v>
      </c>
      <c r="L355" s="244" t="s">
        <v>380</v>
      </c>
      <c r="M355" s="292" t="str">
        <f t="shared" si="15"/>
        <v>S2</v>
      </c>
      <c r="N355" s="7">
        <f t="shared" si="16"/>
        <v>0</v>
      </c>
    </row>
    <row r="356" spans="1:14" ht="15" customHeight="1" x14ac:dyDescent="0.25">
      <c r="A356" s="295" t="s">
        <v>385</v>
      </c>
      <c r="B356" s="255" t="s">
        <v>670</v>
      </c>
      <c r="C356" s="257" t="s">
        <v>671</v>
      </c>
      <c r="D356" s="257" t="s">
        <v>671</v>
      </c>
      <c r="E356" s="257" t="s">
        <v>671</v>
      </c>
      <c r="F356" s="257" t="s">
        <v>671</v>
      </c>
      <c r="G356" s="257" t="s">
        <v>671</v>
      </c>
      <c r="H356" s="257" t="s">
        <v>671</v>
      </c>
      <c r="I356" s="258" t="s">
        <v>672</v>
      </c>
      <c r="J356" s="131">
        <f t="shared" si="17"/>
        <v>1</v>
      </c>
      <c r="L356" s="244" t="s">
        <v>381</v>
      </c>
      <c r="M356" s="292" t="str">
        <f t="shared" si="15"/>
        <v>S2</v>
      </c>
      <c r="N356" s="7">
        <f t="shared" si="16"/>
        <v>0</v>
      </c>
    </row>
    <row r="357" spans="1:14" ht="15" customHeight="1" x14ac:dyDescent="0.25">
      <c r="A357" s="295" t="s">
        <v>386</v>
      </c>
      <c r="B357" s="255" t="s">
        <v>670</v>
      </c>
      <c r="C357" s="257" t="s">
        <v>671</v>
      </c>
      <c r="D357" s="257" t="s">
        <v>671</v>
      </c>
      <c r="E357" s="257" t="s">
        <v>671</v>
      </c>
      <c r="F357" s="257" t="s">
        <v>671</v>
      </c>
      <c r="G357" s="257" t="s">
        <v>671</v>
      </c>
      <c r="H357" s="257" t="s">
        <v>671</v>
      </c>
      <c r="I357" s="258" t="s">
        <v>672</v>
      </c>
      <c r="J357" s="131">
        <f t="shared" si="17"/>
        <v>1</v>
      </c>
      <c r="L357" s="244" t="s">
        <v>382</v>
      </c>
      <c r="M357" s="292" t="str">
        <f t="shared" si="15"/>
        <v>S2</v>
      </c>
      <c r="N357" s="7">
        <f t="shared" si="16"/>
        <v>0</v>
      </c>
    </row>
    <row r="358" spans="1:14" ht="15" customHeight="1" x14ac:dyDescent="0.25">
      <c r="A358" s="295" t="s">
        <v>387</v>
      </c>
      <c r="B358" s="255" t="s">
        <v>670</v>
      </c>
      <c r="C358" s="257" t="s">
        <v>671</v>
      </c>
      <c r="D358" s="257" t="s">
        <v>671</v>
      </c>
      <c r="E358" s="257" t="s">
        <v>671</v>
      </c>
      <c r="F358" s="257" t="s">
        <v>671</v>
      </c>
      <c r="G358" s="257" t="s">
        <v>671</v>
      </c>
      <c r="H358" s="257" t="s">
        <v>671</v>
      </c>
      <c r="I358" s="258" t="s">
        <v>672</v>
      </c>
      <c r="J358" s="131">
        <f t="shared" si="17"/>
        <v>1</v>
      </c>
      <c r="L358" s="244" t="s">
        <v>383</v>
      </c>
      <c r="M358" s="292" t="str">
        <f t="shared" si="15"/>
        <v>S3</v>
      </c>
      <c r="N358" s="7">
        <f t="shared" si="16"/>
        <v>0</v>
      </c>
    </row>
    <row r="359" spans="1:14" ht="15" customHeight="1" x14ac:dyDescent="0.25">
      <c r="A359" s="295" t="s">
        <v>388</v>
      </c>
      <c r="B359" s="255" t="s">
        <v>670</v>
      </c>
      <c r="C359" s="257" t="s">
        <v>671</v>
      </c>
      <c r="D359" s="257" t="s">
        <v>671</v>
      </c>
      <c r="E359" s="257" t="s">
        <v>671</v>
      </c>
      <c r="F359" s="257" t="s">
        <v>671</v>
      </c>
      <c r="G359" s="257" t="s">
        <v>671</v>
      </c>
      <c r="H359" s="257" t="s">
        <v>671</v>
      </c>
      <c r="I359" s="258" t="s">
        <v>672</v>
      </c>
      <c r="J359" s="131">
        <f t="shared" si="17"/>
        <v>1</v>
      </c>
      <c r="L359" s="244" t="s">
        <v>384</v>
      </c>
      <c r="M359" s="292" t="str">
        <f t="shared" si="15"/>
        <v>S3</v>
      </c>
      <c r="N359" s="7">
        <f t="shared" si="16"/>
        <v>0</v>
      </c>
    </row>
    <row r="360" spans="1:14" ht="15" customHeight="1" x14ac:dyDescent="0.25">
      <c r="A360" s="295" t="s">
        <v>389</v>
      </c>
      <c r="B360" s="255" t="s">
        <v>670</v>
      </c>
      <c r="C360" s="257" t="s">
        <v>671</v>
      </c>
      <c r="D360" s="257" t="s">
        <v>671</v>
      </c>
      <c r="E360" s="257" t="s">
        <v>671</v>
      </c>
      <c r="F360" s="257" t="s">
        <v>671</v>
      </c>
      <c r="G360" s="257" t="s">
        <v>671</v>
      </c>
      <c r="H360" s="257" t="s">
        <v>671</v>
      </c>
      <c r="I360" s="258" t="s">
        <v>672</v>
      </c>
      <c r="J360" s="131">
        <f t="shared" si="17"/>
        <v>1</v>
      </c>
      <c r="L360" s="244" t="s">
        <v>385</v>
      </c>
      <c r="M360" s="292" t="str">
        <f t="shared" si="15"/>
        <v>S3</v>
      </c>
      <c r="N360" s="7">
        <f t="shared" si="16"/>
        <v>0</v>
      </c>
    </row>
    <row r="361" spans="1:14" ht="15" customHeight="1" x14ac:dyDescent="0.25">
      <c r="A361" s="295" t="s">
        <v>390</v>
      </c>
      <c r="B361" s="255" t="s">
        <v>670</v>
      </c>
      <c r="C361" s="257" t="s">
        <v>671</v>
      </c>
      <c r="D361" s="257" t="s">
        <v>671</v>
      </c>
      <c r="E361" s="257" t="s">
        <v>671</v>
      </c>
      <c r="F361" s="257" t="s">
        <v>671</v>
      </c>
      <c r="G361" s="257" t="s">
        <v>671</v>
      </c>
      <c r="H361" s="257" t="s">
        <v>671</v>
      </c>
      <c r="I361" s="258" t="s">
        <v>672</v>
      </c>
      <c r="J361" s="131">
        <f t="shared" si="17"/>
        <v>1</v>
      </c>
      <c r="L361" s="244" t="s">
        <v>386</v>
      </c>
      <c r="M361" s="292" t="str">
        <f t="shared" si="15"/>
        <v>S3</v>
      </c>
      <c r="N361" s="7">
        <f t="shared" si="16"/>
        <v>0</v>
      </c>
    </row>
    <row r="362" spans="1:14" ht="15" customHeight="1" x14ac:dyDescent="0.25">
      <c r="A362" s="294" t="s">
        <v>391</v>
      </c>
      <c r="B362" s="257" t="s">
        <v>671</v>
      </c>
      <c r="C362" s="255" t="s">
        <v>670</v>
      </c>
      <c r="D362" s="255" t="s">
        <v>670</v>
      </c>
      <c r="E362" s="255" t="s">
        <v>670</v>
      </c>
      <c r="F362" s="255" t="s">
        <v>670</v>
      </c>
      <c r="G362" s="255" t="s">
        <v>670</v>
      </c>
      <c r="H362" s="255" t="s">
        <v>670</v>
      </c>
      <c r="I362" s="255" t="s">
        <v>670</v>
      </c>
      <c r="J362" s="131">
        <f t="shared" si="17"/>
        <v>0</v>
      </c>
      <c r="L362" s="244" t="s">
        <v>387</v>
      </c>
      <c r="M362" s="292" t="str">
        <f t="shared" si="15"/>
        <v>S3</v>
      </c>
      <c r="N362" s="7">
        <f t="shared" si="16"/>
        <v>0</v>
      </c>
    </row>
    <row r="363" spans="1:14" ht="15" customHeight="1" x14ac:dyDescent="0.25">
      <c r="A363" s="295" t="s">
        <v>392</v>
      </c>
      <c r="B363" s="257" t="s">
        <v>671</v>
      </c>
      <c r="C363" s="255" t="s">
        <v>670</v>
      </c>
      <c r="D363" s="255" t="s">
        <v>670</v>
      </c>
      <c r="E363" s="255" t="s">
        <v>670</v>
      </c>
      <c r="F363" s="255" t="s">
        <v>670</v>
      </c>
      <c r="G363" s="255" t="s">
        <v>670</v>
      </c>
      <c r="H363" s="255" t="s">
        <v>670</v>
      </c>
      <c r="I363" s="255" t="s">
        <v>670</v>
      </c>
      <c r="J363" s="131">
        <f t="shared" si="17"/>
        <v>0</v>
      </c>
      <c r="L363" s="244" t="s">
        <v>388</v>
      </c>
      <c r="M363" s="292" t="str">
        <f t="shared" si="15"/>
        <v>S3</v>
      </c>
      <c r="N363" s="7">
        <f t="shared" si="16"/>
        <v>0</v>
      </c>
    </row>
    <row r="364" spans="1:14" ht="15" customHeight="1" x14ac:dyDescent="0.25">
      <c r="A364" s="294" t="s">
        <v>393</v>
      </c>
      <c r="B364" s="258" t="s">
        <v>672</v>
      </c>
      <c r="C364" s="257" t="s">
        <v>671</v>
      </c>
      <c r="D364" s="257" t="s">
        <v>671</v>
      </c>
      <c r="E364" s="258" t="s">
        <v>672</v>
      </c>
      <c r="F364" s="258" t="s">
        <v>672</v>
      </c>
      <c r="G364" s="257" t="s">
        <v>671</v>
      </c>
      <c r="H364" s="258" t="s">
        <v>672</v>
      </c>
      <c r="I364" s="258" t="s">
        <v>672</v>
      </c>
      <c r="J364" s="131">
        <f t="shared" si="17"/>
        <v>1</v>
      </c>
      <c r="L364" s="244" t="s">
        <v>389</v>
      </c>
      <c r="M364" s="292" t="str">
        <f t="shared" si="15"/>
        <v>S3</v>
      </c>
      <c r="N364" s="7">
        <f t="shared" si="16"/>
        <v>1</v>
      </c>
    </row>
    <row r="365" spans="1:14" ht="15" customHeight="1" x14ac:dyDescent="0.25">
      <c r="A365" s="295" t="s">
        <v>394</v>
      </c>
      <c r="B365" s="258" t="s">
        <v>672</v>
      </c>
      <c r="C365" s="257" t="s">
        <v>671</v>
      </c>
      <c r="D365" s="257" t="s">
        <v>671</v>
      </c>
      <c r="E365" s="258" t="s">
        <v>672</v>
      </c>
      <c r="F365" s="258" t="s">
        <v>672</v>
      </c>
      <c r="G365" s="257" t="s">
        <v>671</v>
      </c>
      <c r="H365" s="258" t="s">
        <v>672</v>
      </c>
      <c r="I365" s="258" t="s">
        <v>672</v>
      </c>
      <c r="J365" s="131">
        <f t="shared" si="17"/>
        <v>1</v>
      </c>
      <c r="L365" s="244" t="s">
        <v>390</v>
      </c>
      <c r="M365" s="292" t="str">
        <f t="shared" si="15"/>
        <v>S3</v>
      </c>
      <c r="N365" s="7">
        <f t="shared" si="16"/>
        <v>1</v>
      </c>
    </row>
    <row r="366" spans="1:14" ht="15" customHeight="1" x14ac:dyDescent="0.25">
      <c r="A366" s="295" t="s">
        <v>395</v>
      </c>
      <c r="B366" s="258" t="s">
        <v>672</v>
      </c>
      <c r="C366" s="257" t="s">
        <v>671</v>
      </c>
      <c r="D366" s="257" t="s">
        <v>671</v>
      </c>
      <c r="E366" s="258" t="s">
        <v>672</v>
      </c>
      <c r="F366" s="258" t="s">
        <v>672</v>
      </c>
      <c r="G366" s="257" t="s">
        <v>671</v>
      </c>
      <c r="H366" s="258" t="s">
        <v>672</v>
      </c>
      <c r="I366" s="258" t="s">
        <v>672</v>
      </c>
      <c r="J366" s="131">
        <f t="shared" si="17"/>
        <v>1</v>
      </c>
      <c r="L366" s="244" t="s">
        <v>391</v>
      </c>
      <c r="M366" s="292" t="str">
        <f t="shared" si="15"/>
        <v>S1</v>
      </c>
      <c r="N366" s="7">
        <f t="shared" si="16"/>
        <v>1</v>
      </c>
    </row>
    <row r="367" spans="1:14" ht="15" customHeight="1" x14ac:dyDescent="0.25">
      <c r="A367" s="295" t="s">
        <v>396</v>
      </c>
      <c r="B367" s="258" t="s">
        <v>672</v>
      </c>
      <c r="C367" s="257" t="s">
        <v>671</v>
      </c>
      <c r="D367" s="257" t="s">
        <v>671</v>
      </c>
      <c r="E367" s="258" t="s">
        <v>672</v>
      </c>
      <c r="F367" s="258" t="s">
        <v>672</v>
      </c>
      <c r="G367" s="257" t="s">
        <v>671</v>
      </c>
      <c r="H367" s="258" t="s">
        <v>672</v>
      </c>
      <c r="I367" s="258" t="s">
        <v>672</v>
      </c>
      <c r="J367" s="131">
        <f t="shared" si="17"/>
        <v>1</v>
      </c>
      <c r="L367" s="244" t="s">
        <v>392</v>
      </c>
      <c r="M367" s="292" t="str">
        <f t="shared" si="15"/>
        <v>S1</v>
      </c>
      <c r="N367" s="7">
        <f t="shared" si="16"/>
        <v>1</v>
      </c>
    </row>
    <row r="368" spans="1:14" ht="15" customHeight="1" x14ac:dyDescent="0.25">
      <c r="A368" s="295" t="s">
        <v>397</v>
      </c>
      <c r="B368" s="258" t="s">
        <v>672</v>
      </c>
      <c r="C368" s="257" t="s">
        <v>671</v>
      </c>
      <c r="D368" s="257" t="s">
        <v>671</v>
      </c>
      <c r="E368" s="258" t="s">
        <v>672</v>
      </c>
      <c r="F368" s="258" t="s">
        <v>672</v>
      </c>
      <c r="G368" s="257" t="s">
        <v>671</v>
      </c>
      <c r="H368" s="258" t="s">
        <v>672</v>
      </c>
      <c r="I368" s="258" t="s">
        <v>672</v>
      </c>
      <c r="J368" s="131">
        <f t="shared" si="17"/>
        <v>1</v>
      </c>
      <c r="L368" s="244" t="s">
        <v>393</v>
      </c>
      <c r="M368" s="292" t="str">
        <f t="shared" si="15"/>
        <v>S3</v>
      </c>
      <c r="N368" s="7">
        <f t="shared" si="16"/>
        <v>1</v>
      </c>
    </row>
    <row r="369" spans="1:14" ht="15" customHeight="1" x14ac:dyDescent="0.25">
      <c r="A369" s="295" t="s">
        <v>398</v>
      </c>
      <c r="B369" s="258" t="s">
        <v>672</v>
      </c>
      <c r="C369" s="257" t="s">
        <v>671</v>
      </c>
      <c r="D369" s="257" t="s">
        <v>671</v>
      </c>
      <c r="E369" s="258" t="s">
        <v>672</v>
      </c>
      <c r="F369" s="258" t="s">
        <v>672</v>
      </c>
      <c r="G369" s="257" t="s">
        <v>671</v>
      </c>
      <c r="H369" s="258" t="s">
        <v>672</v>
      </c>
      <c r="I369" s="258" t="s">
        <v>672</v>
      </c>
      <c r="J369" s="131">
        <f t="shared" si="17"/>
        <v>1</v>
      </c>
      <c r="L369" s="244" t="s">
        <v>394</v>
      </c>
      <c r="M369" s="292" t="str">
        <f t="shared" si="15"/>
        <v>S3</v>
      </c>
      <c r="N369" s="7">
        <f t="shared" si="16"/>
        <v>1</v>
      </c>
    </row>
    <row r="370" spans="1:14" ht="15" customHeight="1" x14ac:dyDescent="0.25">
      <c r="A370" s="294" t="s">
        <v>399</v>
      </c>
      <c r="B370" s="257" t="s">
        <v>671</v>
      </c>
      <c r="C370" s="257" t="s">
        <v>671</v>
      </c>
      <c r="D370" s="257" t="s">
        <v>671</v>
      </c>
      <c r="E370" s="257" t="s">
        <v>671</v>
      </c>
      <c r="F370" s="258" t="s">
        <v>672</v>
      </c>
      <c r="G370" s="258" t="s">
        <v>672</v>
      </c>
      <c r="H370" s="258" t="s">
        <v>672</v>
      </c>
      <c r="I370" s="258" t="s">
        <v>672</v>
      </c>
      <c r="J370" s="131">
        <f t="shared" si="17"/>
        <v>0</v>
      </c>
      <c r="L370" s="244" t="s">
        <v>395</v>
      </c>
      <c r="M370" s="292" t="str">
        <f t="shared" si="15"/>
        <v>S3</v>
      </c>
      <c r="N370" s="7">
        <f t="shared" si="16"/>
        <v>1</v>
      </c>
    </row>
    <row r="371" spans="1:14" ht="15" customHeight="1" x14ac:dyDescent="0.25">
      <c r="A371" s="295" t="s">
        <v>400</v>
      </c>
      <c r="B371" s="257" t="s">
        <v>671</v>
      </c>
      <c r="C371" s="257" t="s">
        <v>671</v>
      </c>
      <c r="D371" s="257" t="s">
        <v>671</v>
      </c>
      <c r="E371" s="257" t="s">
        <v>671</v>
      </c>
      <c r="F371" s="258" t="s">
        <v>672</v>
      </c>
      <c r="G371" s="258" t="s">
        <v>672</v>
      </c>
      <c r="H371" s="258" t="s">
        <v>672</v>
      </c>
      <c r="I371" s="258" t="s">
        <v>672</v>
      </c>
      <c r="J371" s="131">
        <f t="shared" si="17"/>
        <v>0</v>
      </c>
      <c r="L371" s="244" t="s">
        <v>396</v>
      </c>
      <c r="M371" s="292" t="str">
        <f t="shared" si="15"/>
        <v>S3</v>
      </c>
      <c r="N371" s="7">
        <f t="shared" si="16"/>
        <v>1</v>
      </c>
    </row>
    <row r="372" spans="1:14" ht="15" customHeight="1" x14ac:dyDescent="0.25">
      <c r="A372" s="295" t="s">
        <v>401</v>
      </c>
      <c r="B372" s="257" t="s">
        <v>671</v>
      </c>
      <c r="C372" s="257" t="s">
        <v>671</v>
      </c>
      <c r="D372" s="257" t="s">
        <v>671</v>
      </c>
      <c r="E372" s="257" t="s">
        <v>671</v>
      </c>
      <c r="F372" s="258" t="s">
        <v>672</v>
      </c>
      <c r="G372" s="258" t="s">
        <v>672</v>
      </c>
      <c r="H372" s="258" t="s">
        <v>672</v>
      </c>
      <c r="I372" s="258" t="s">
        <v>672</v>
      </c>
      <c r="J372" s="131">
        <f t="shared" si="17"/>
        <v>0</v>
      </c>
      <c r="L372" s="244" t="s">
        <v>397</v>
      </c>
      <c r="M372" s="292" t="str">
        <f t="shared" si="15"/>
        <v>S3</v>
      </c>
      <c r="N372" s="7">
        <f t="shared" si="16"/>
        <v>1</v>
      </c>
    </row>
    <row r="373" spans="1:14" ht="15" customHeight="1" x14ac:dyDescent="0.25">
      <c r="A373" s="295" t="s">
        <v>402</v>
      </c>
      <c r="B373" s="257" t="s">
        <v>671</v>
      </c>
      <c r="C373" s="257" t="s">
        <v>671</v>
      </c>
      <c r="D373" s="257" t="s">
        <v>671</v>
      </c>
      <c r="E373" s="257" t="s">
        <v>671</v>
      </c>
      <c r="F373" s="258" t="s">
        <v>672</v>
      </c>
      <c r="G373" s="258" t="s">
        <v>672</v>
      </c>
      <c r="H373" s="258" t="s">
        <v>672</v>
      </c>
      <c r="I373" s="258" t="s">
        <v>672</v>
      </c>
      <c r="J373" s="131">
        <f t="shared" si="17"/>
        <v>0</v>
      </c>
      <c r="L373" s="244" t="s">
        <v>398</v>
      </c>
      <c r="M373" s="292" t="str">
        <f t="shared" si="15"/>
        <v>S3</v>
      </c>
      <c r="N373" s="7">
        <f t="shared" si="16"/>
        <v>1</v>
      </c>
    </row>
    <row r="374" spans="1:14" ht="15" customHeight="1" x14ac:dyDescent="0.25">
      <c r="A374" s="295" t="s">
        <v>403</v>
      </c>
      <c r="B374" s="257" t="s">
        <v>671</v>
      </c>
      <c r="C374" s="257" t="s">
        <v>671</v>
      </c>
      <c r="D374" s="257" t="s">
        <v>671</v>
      </c>
      <c r="E374" s="257" t="s">
        <v>671</v>
      </c>
      <c r="F374" s="258" t="s">
        <v>672</v>
      </c>
      <c r="G374" s="258" t="s">
        <v>672</v>
      </c>
      <c r="H374" s="258" t="s">
        <v>672</v>
      </c>
      <c r="I374" s="258" t="s">
        <v>672</v>
      </c>
      <c r="J374" s="131">
        <f t="shared" si="17"/>
        <v>0</v>
      </c>
      <c r="L374" s="244" t="s">
        <v>399</v>
      </c>
      <c r="M374" s="292" t="str">
        <f t="shared" si="15"/>
        <v>S3</v>
      </c>
      <c r="N374" s="7">
        <f t="shared" si="16"/>
        <v>1</v>
      </c>
    </row>
    <row r="375" spans="1:14" ht="15" customHeight="1" x14ac:dyDescent="0.25">
      <c r="A375" s="295" t="s">
        <v>404</v>
      </c>
      <c r="B375" s="257" t="s">
        <v>671</v>
      </c>
      <c r="C375" s="257" t="s">
        <v>671</v>
      </c>
      <c r="D375" s="257" t="s">
        <v>671</v>
      </c>
      <c r="E375" s="257" t="s">
        <v>671</v>
      </c>
      <c r="F375" s="258" t="s">
        <v>672</v>
      </c>
      <c r="G375" s="258" t="s">
        <v>672</v>
      </c>
      <c r="H375" s="258" t="s">
        <v>672</v>
      </c>
      <c r="I375" s="258" t="s">
        <v>672</v>
      </c>
      <c r="J375" s="131">
        <f t="shared" si="17"/>
        <v>0</v>
      </c>
      <c r="L375" s="244" t="s">
        <v>400</v>
      </c>
      <c r="M375" s="292" t="str">
        <f t="shared" si="15"/>
        <v>S3</v>
      </c>
      <c r="N375" s="7">
        <f t="shared" si="16"/>
        <v>1</v>
      </c>
    </row>
    <row r="376" spans="1:14" ht="15" customHeight="1" x14ac:dyDescent="0.25">
      <c r="A376" s="294" t="s">
        <v>405</v>
      </c>
      <c r="B376" s="257" t="s">
        <v>671</v>
      </c>
      <c r="C376" s="258" t="s">
        <v>672</v>
      </c>
      <c r="D376" s="258" t="s">
        <v>672</v>
      </c>
      <c r="E376" s="258" t="s">
        <v>672</v>
      </c>
      <c r="F376" s="258" t="s">
        <v>672</v>
      </c>
      <c r="G376" s="258" t="s">
        <v>672</v>
      </c>
      <c r="H376" s="258" t="s">
        <v>672</v>
      </c>
      <c r="I376" s="258" t="s">
        <v>672</v>
      </c>
      <c r="J376" s="131">
        <f t="shared" si="17"/>
        <v>0</v>
      </c>
      <c r="L376" s="244" t="s">
        <v>401</v>
      </c>
      <c r="M376" s="292" t="str">
        <f t="shared" si="15"/>
        <v>S3</v>
      </c>
      <c r="N376" s="7">
        <f t="shared" si="16"/>
        <v>0</v>
      </c>
    </row>
    <row r="377" spans="1:14" ht="15" customHeight="1" x14ac:dyDescent="0.25">
      <c r="A377" s="295" t="s">
        <v>406</v>
      </c>
      <c r="B377" s="257" t="s">
        <v>671</v>
      </c>
      <c r="C377" s="258" t="s">
        <v>672</v>
      </c>
      <c r="D377" s="258" t="s">
        <v>672</v>
      </c>
      <c r="E377" s="258" t="s">
        <v>672</v>
      </c>
      <c r="F377" s="258" t="s">
        <v>672</v>
      </c>
      <c r="G377" s="258" t="s">
        <v>672</v>
      </c>
      <c r="H377" s="258" t="s">
        <v>672</v>
      </c>
      <c r="I377" s="258" t="s">
        <v>672</v>
      </c>
      <c r="J377" s="131">
        <f t="shared" si="17"/>
        <v>0</v>
      </c>
      <c r="L377" s="244" t="s">
        <v>402</v>
      </c>
      <c r="M377" s="292" t="str">
        <f t="shared" si="15"/>
        <v>S3</v>
      </c>
      <c r="N377" s="7">
        <f t="shared" si="16"/>
        <v>0</v>
      </c>
    </row>
    <row r="378" spans="1:14" ht="15" customHeight="1" x14ac:dyDescent="0.25">
      <c r="A378" s="295" t="s">
        <v>407</v>
      </c>
      <c r="B378" s="257" t="s">
        <v>671</v>
      </c>
      <c r="C378" s="258" t="s">
        <v>672</v>
      </c>
      <c r="D378" s="258" t="s">
        <v>672</v>
      </c>
      <c r="E378" s="258" t="s">
        <v>672</v>
      </c>
      <c r="F378" s="258" t="s">
        <v>672</v>
      </c>
      <c r="G378" s="258" t="s">
        <v>672</v>
      </c>
      <c r="H378" s="258" t="s">
        <v>672</v>
      </c>
      <c r="I378" s="258" t="s">
        <v>672</v>
      </c>
      <c r="J378" s="131">
        <f t="shared" si="17"/>
        <v>0</v>
      </c>
      <c r="L378" s="244" t="s">
        <v>403</v>
      </c>
      <c r="M378" s="292" t="str">
        <f t="shared" si="15"/>
        <v>S3</v>
      </c>
      <c r="N378" s="7">
        <f t="shared" si="16"/>
        <v>0</v>
      </c>
    </row>
    <row r="379" spans="1:14" ht="15" customHeight="1" x14ac:dyDescent="0.25">
      <c r="A379" s="295" t="s">
        <v>408</v>
      </c>
      <c r="B379" s="257" t="s">
        <v>671</v>
      </c>
      <c r="C379" s="258" t="s">
        <v>672</v>
      </c>
      <c r="D379" s="258" t="s">
        <v>672</v>
      </c>
      <c r="E379" s="258" t="s">
        <v>672</v>
      </c>
      <c r="F379" s="258" t="s">
        <v>672</v>
      </c>
      <c r="G379" s="258" t="s">
        <v>672</v>
      </c>
      <c r="H379" s="258" t="s">
        <v>672</v>
      </c>
      <c r="I379" s="258" t="s">
        <v>672</v>
      </c>
      <c r="J379" s="131">
        <f t="shared" si="17"/>
        <v>0</v>
      </c>
      <c r="L379" s="244" t="s">
        <v>404</v>
      </c>
      <c r="M379" s="292" t="str">
        <f t="shared" si="15"/>
        <v>S3</v>
      </c>
      <c r="N379" s="7">
        <f t="shared" si="16"/>
        <v>0</v>
      </c>
    </row>
    <row r="380" spans="1:14" ht="15" customHeight="1" x14ac:dyDescent="0.25">
      <c r="A380" s="295" t="s">
        <v>409</v>
      </c>
      <c r="B380" s="257" t="s">
        <v>671</v>
      </c>
      <c r="C380" s="258" t="s">
        <v>672</v>
      </c>
      <c r="D380" s="258" t="s">
        <v>672</v>
      </c>
      <c r="E380" s="258" t="s">
        <v>672</v>
      </c>
      <c r="F380" s="258" t="s">
        <v>672</v>
      </c>
      <c r="G380" s="258" t="s">
        <v>672</v>
      </c>
      <c r="H380" s="258" t="s">
        <v>672</v>
      </c>
      <c r="I380" s="258" t="s">
        <v>672</v>
      </c>
      <c r="J380" s="131">
        <f t="shared" si="17"/>
        <v>0</v>
      </c>
      <c r="L380" s="244" t="s">
        <v>405</v>
      </c>
      <c r="M380" s="292" t="str">
        <f t="shared" si="15"/>
        <v>S3</v>
      </c>
      <c r="N380" s="7">
        <f t="shared" si="16"/>
        <v>0</v>
      </c>
    </row>
    <row r="381" spans="1:14" ht="15" customHeight="1" x14ac:dyDescent="0.25">
      <c r="A381" s="295" t="s">
        <v>410</v>
      </c>
      <c r="B381" s="257" t="s">
        <v>671</v>
      </c>
      <c r="C381" s="258" t="s">
        <v>672</v>
      </c>
      <c r="D381" s="258" t="s">
        <v>672</v>
      </c>
      <c r="E381" s="258" t="s">
        <v>672</v>
      </c>
      <c r="F381" s="258" t="s">
        <v>672</v>
      </c>
      <c r="G381" s="258" t="s">
        <v>672</v>
      </c>
      <c r="H381" s="258" t="s">
        <v>672</v>
      </c>
      <c r="I381" s="258" t="s">
        <v>672</v>
      </c>
      <c r="J381" s="131">
        <f t="shared" si="17"/>
        <v>0</v>
      </c>
      <c r="L381" s="244" t="s">
        <v>406</v>
      </c>
      <c r="M381" s="292" t="str">
        <f t="shared" si="15"/>
        <v>S3</v>
      </c>
      <c r="N381" s="7">
        <f t="shared" si="16"/>
        <v>0</v>
      </c>
    </row>
    <row r="382" spans="1:14" ht="15" customHeight="1" x14ac:dyDescent="0.25">
      <c r="A382" s="294" t="s">
        <v>411</v>
      </c>
      <c r="B382" s="257" t="s">
        <v>671</v>
      </c>
      <c r="C382" s="258" t="s">
        <v>672</v>
      </c>
      <c r="D382" s="258" t="s">
        <v>672</v>
      </c>
      <c r="E382" s="258" t="s">
        <v>672</v>
      </c>
      <c r="F382" s="258" t="s">
        <v>672</v>
      </c>
      <c r="G382" s="258" t="s">
        <v>672</v>
      </c>
      <c r="H382" s="258" t="s">
        <v>672</v>
      </c>
      <c r="I382" s="258" t="s">
        <v>672</v>
      </c>
      <c r="J382" s="131">
        <f t="shared" si="17"/>
        <v>0</v>
      </c>
      <c r="L382" s="244" t="s">
        <v>407</v>
      </c>
      <c r="M382" s="292" t="str">
        <f t="shared" si="15"/>
        <v>S3</v>
      </c>
      <c r="N382" s="7">
        <f t="shared" si="16"/>
        <v>0</v>
      </c>
    </row>
    <row r="383" spans="1:14" ht="15" customHeight="1" x14ac:dyDescent="0.25">
      <c r="A383" s="295" t="s">
        <v>412</v>
      </c>
      <c r="B383" s="257" t="s">
        <v>671</v>
      </c>
      <c r="C383" s="258" t="s">
        <v>672</v>
      </c>
      <c r="D383" s="258" t="s">
        <v>672</v>
      </c>
      <c r="E383" s="258" t="s">
        <v>672</v>
      </c>
      <c r="F383" s="258" t="s">
        <v>672</v>
      </c>
      <c r="G383" s="258" t="s">
        <v>672</v>
      </c>
      <c r="H383" s="258" t="s">
        <v>672</v>
      </c>
      <c r="I383" s="258" t="s">
        <v>672</v>
      </c>
      <c r="J383" s="131">
        <f t="shared" si="17"/>
        <v>0</v>
      </c>
      <c r="L383" s="244" t="s">
        <v>408</v>
      </c>
      <c r="M383" s="292" t="str">
        <f t="shared" si="15"/>
        <v>S3</v>
      </c>
      <c r="N383" s="7">
        <f t="shared" si="16"/>
        <v>0</v>
      </c>
    </row>
    <row r="384" spans="1:14" ht="15" customHeight="1" x14ac:dyDescent="0.25">
      <c r="A384" s="295" t="s">
        <v>413</v>
      </c>
      <c r="B384" s="257" t="s">
        <v>671</v>
      </c>
      <c r="C384" s="258" t="s">
        <v>672</v>
      </c>
      <c r="D384" s="258" t="s">
        <v>672</v>
      </c>
      <c r="E384" s="258" t="s">
        <v>672</v>
      </c>
      <c r="F384" s="258" t="s">
        <v>672</v>
      </c>
      <c r="G384" s="258" t="s">
        <v>672</v>
      </c>
      <c r="H384" s="258" t="s">
        <v>672</v>
      </c>
      <c r="I384" s="258" t="s">
        <v>672</v>
      </c>
      <c r="J384" s="131">
        <f t="shared" si="17"/>
        <v>0</v>
      </c>
      <c r="L384" s="244" t="s">
        <v>409</v>
      </c>
      <c r="M384" s="292" t="str">
        <f t="shared" si="15"/>
        <v>S3</v>
      </c>
      <c r="N384" s="7">
        <f t="shared" si="16"/>
        <v>0</v>
      </c>
    </row>
    <row r="385" spans="1:14" ht="15" customHeight="1" x14ac:dyDescent="0.25">
      <c r="A385" s="295" t="s">
        <v>414</v>
      </c>
      <c r="B385" s="257" t="s">
        <v>671</v>
      </c>
      <c r="C385" s="258" t="s">
        <v>672</v>
      </c>
      <c r="D385" s="258" t="s">
        <v>672</v>
      </c>
      <c r="E385" s="258" t="s">
        <v>672</v>
      </c>
      <c r="F385" s="258" t="s">
        <v>672</v>
      </c>
      <c r="G385" s="258" t="s">
        <v>672</v>
      </c>
      <c r="H385" s="258" t="s">
        <v>672</v>
      </c>
      <c r="I385" s="258" t="s">
        <v>672</v>
      </c>
      <c r="J385" s="131">
        <f t="shared" si="17"/>
        <v>0</v>
      </c>
      <c r="L385" s="244" t="s">
        <v>410</v>
      </c>
      <c r="M385" s="292" t="str">
        <f t="shared" si="15"/>
        <v>S3</v>
      </c>
      <c r="N385" s="7">
        <f t="shared" si="16"/>
        <v>0</v>
      </c>
    </row>
    <row r="386" spans="1:14" ht="15" customHeight="1" x14ac:dyDescent="0.25">
      <c r="A386" s="295" t="s">
        <v>415</v>
      </c>
      <c r="B386" s="257" t="s">
        <v>671</v>
      </c>
      <c r="C386" s="258" t="s">
        <v>672</v>
      </c>
      <c r="D386" s="258" t="s">
        <v>672</v>
      </c>
      <c r="E386" s="258" t="s">
        <v>672</v>
      </c>
      <c r="F386" s="258" t="s">
        <v>672</v>
      </c>
      <c r="G386" s="258" t="s">
        <v>672</v>
      </c>
      <c r="H386" s="258" t="s">
        <v>672</v>
      </c>
      <c r="I386" s="258" t="s">
        <v>672</v>
      </c>
      <c r="J386" s="131">
        <f t="shared" si="17"/>
        <v>0</v>
      </c>
      <c r="L386" s="244" t="s">
        <v>411</v>
      </c>
      <c r="M386" s="292" t="str">
        <f t="shared" ref="M386:M449" si="18">VLOOKUP(L386,A:I,9,FALSE)</f>
        <v>S3</v>
      </c>
      <c r="N386" s="7">
        <f t="shared" ref="N386:N449" si="19">IF(E386=G386,0,1)</f>
        <v>0</v>
      </c>
    </row>
    <row r="387" spans="1:14" ht="15" customHeight="1" x14ac:dyDescent="0.25">
      <c r="A387" s="295" t="s">
        <v>416</v>
      </c>
      <c r="B387" s="257" t="s">
        <v>671</v>
      </c>
      <c r="C387" s="258" t="s">
        <v>672</v>
      </c>
      <c r="D387" s="258" t="s">
        <v>672</v>
      </c>
      <c r="E387" s="258" t="s">
        <v>672</v>
      </c>
      <c r="F387" s="258" t="s">
        <v>672</v>
      </c>
      <c r="G387" s="258" t="s">
        <v>672</v>
      </c>
      <c r="H387" s="258" t="s">
        <v>672</v>
      </c>
      <c r="I387" s="258" t="s">
        <v>672</v>
      </c>
      <c r="J387" s="131">
        <f t="shared" ref="J387:J450" si="20">IF(G387=I387,0,1)</f>
        <v>0</v>
      </c>
      <c r="L387" s="244" t="s">
        <v>412</v>
      </c>
      <c r="M387" s="292" t="str">
        <f t="shared" si="18"/>
        <v>S3</v>
      </c>
      <c r="N387" s="7">
        <f t="shared" si="19"/>
        <v>0</v>
      </c>
    </row>
    <row r="388" spans="1:14" ht="15" customHeight="1" x14ac:dyDescent="0.25">
      <c r="A388" s="294" t="s">
        <v>417</v>
      </c>
      <c r="B388" s="257" t="s">
        <v>671</v>
      </c>
      <c r="C388" s="258" t="s">
        <v>672</v>
      </c>
      <c r="D388" s="258" t="s">
        <v>672</v>
      </c>
      <c r="E388" s="258" t="s">
        <v>672</v>
      </c>
      <c r="F388" s="258" t="s">
        <v>672</v>
      </c>
      <c r="G388" s="258" t="s">
        <v>672</v>
      </c>
      <c r="H388" s="258" t="s">
        <v>672</v>
      </c>
      <c r="I388" s="258" t="s">
        <v>672</v>
      </c>
      <c r="J388" s="131">
        <f t="shared" si="20"/>
        <v>0</v>
      </c>
      <c r="L388" s="244" t="s">
        <v>413</v>
      </c>
      <c r="M388" s="292" t="str">
        <f t="shared" si="18"/>
        <v>S3</v>
      </c>
      <c r="N388" s="7">
        <f t="shared" si="19"/>
        <v>0</v>
      </c>
    </row>
    <row r="389" spans="1:14" ht="15" customHeight="1" x14ac:dyDescent="0.25">
      <c r="A389" s="295" t="s">
        <v>418</v>
      </c>
      <c r="B389" s="257" t="s">
        <v>671</v>
      </c>
      <c r="C389" s="258" t="s">
        <v>672</v>
      </c>
      <c r="D389" s="258" t="s">
        <v>672</v>
      </c>
      <c r="E389" s="258" t="s">
        <v>672</v>
      </c>
      <c r="F389" s="258" t="s">
        <v>672</v>
      </c>
      <c r="G389" s="258" t="s">
        <v>672</v>
      </c>
      <c r="H389" s="258" t="s">
        <v>672</v>
      </c>
      <c r="I389" s="258" t="s">
        <v>672</v>
      </c>
      <c r="J389" s="131">
        <f t="shared" si="20"/>
        <v>0</v>
      </c>
      <c r="L389" s="244" t="s">
        <v>414</v>
      </c>
      <c r="M389" s="292" t="str">
        <f t="shared" si="18"/>
        <v>S3</v>
      </c>
      <c r="N389" s="7">
        <f t="shared" si="19"/>
        <v>0</v>
      </c>
    </row>
    <row r="390" spans="1:14" ht="15" customHeight="1" x14ac:dyDescent="0.25">
      <c r="A390" s="295" t="s">
        <v>419</v>
      </c>
      <c r="B390" s="257" t="s">
        <v>671</v>
      </c>
      <c r="C390" s="258" t="s">
        <v>672</v>
      </c>
      <c r="D390" s="258" t="s">
        <v>672</v>
      </c>
      <c r="E390" s="258" t="s">
        <v>672</v>
      </c>
      <c r="F390" s="258" t="s">
        <v>672</v>
      </c>
      <c r="G390" s="258" t="s">
        <v>672</v>
      </c>
      <c r="H390" s="258" t="s">
        <v>672</v>
      </c>
      <c r="I390" s="258" t="s">
        <v>672</v>
      </c>
      <c r="J390" s="131">
        <f t="shared" si="20"/>
        <v>0</v>
      </c>
      <c r="L390" s="244" t="s">
        <v>415</v>
      </c>
      <c r="M390" s="292" t="str">
        <f t="shared" si="18"/>
        <v>S3</v>
      </c>
      <c r="N390" s="7">
        <f t="shared" si="19"/>
        <v>0</v>
      </c>
    </row>
    <row r="391" spans="1:14" ht="15" customHeight="1" x14ac:dyDescent="0.25">
      <c r="A391" s="294" t="s">
        <v>420</v>
      </c>
      <c r="B391" s="257" t="s">
        <v>671</v>
      </c>
      <c r="C391" s="258" t="s">
        <v>672</v>
      </c>
      <c r="D391" s="258" t="s">
        <v>672</v>
      </c>
      <c r="E391" s="258" t="s">
        <v>672</v>
      </c>
      <c r="F391" s="258" t="s">
        <v>672</v>
      </c>
      <c r="G391" s="258" t="s">
        <v>672</v>
      </c>
      <c r="H391" s="258" t="s">
        <v>672</v>
      </c>
      <c r="I391" s="258" t="s">
        <v>672</v>
      </c>
      <c r="J391" s="131">
        <f t="shared" si="20"/>
        <v>0</v>
      </c>
      <c r="L391" s="244" t="s">
        <v>416</v>
      </c>
      <c r="M391" s="292" t="str">
        <f t="shared" si="18"/>
        <v>S3</v>
      </c>
      <c r="N391" s="7">
        <f t="shared" si="19"/>
        <v>0</v>
      </c>
    </row>
    <row r="392" spans="1:14" ht="15" customHeight="1" x14ac:dyDescent="0.25">
      <c r="A392" s="294" t="s">
        <v>421</v>
      </c>
      <c r="B392" s="257" t="s">
        <v>671</v>
      </c>
      <c r="C392" s="258" t="s">
        <v>672</v>
      </c>
      <c r="D392" s="258" t="s">
        <v>672</v>
      </c>
      <c r="E392" s="258" t="s">
        <v>672</v>
      </c>
      <c r="F392" s="258" t="s">
        <v>672</v>
      </c>
      <c r="G392" s="258" t="s">
        <v>672</v>
      </c>
      <c r="H392" s="258" t="s">
        <v>672</v>
      </c>
      <c r="I392" s="258" t="s">
        <v>672</v>
      </c>
      <c r="J392" s="131">
        <f t="shared" si="20"/>
        <v>0</v>
      </c>
      <c r="L392" s="244" t="s">
        <v>417</v>
      </c>
      <c r="M392" s="292" t="str">
        <f t="shared" si="18"/>
        <v>S3</v>
      </c>
      <c r="N392" s="7">
        <f t="shared" si="19"/>
        <v>0</v>
      </c>
    </row>
    <row r="393" spans="1:14" ht="33.4" customHeight="1" x14ac:dyDescent="0.25">
      <c r="A393" s="294" t="s">
        <v>422</v>
      </c>
      <c r="B393" s="257" t="s">
        <v>671</v>
      </c>
      <c r="C393" s="258" t="s">
        <v>672</v>
      </c>
      <c r="D393" s="258" t="s">
        <v>672</v>
      </c>
      <c r="E393" s="258" t="s">
        <v>672</v>
      </c>
      <c r="F393" s="258" t="s">
        <v>672</v>
      </c>
      <c r="G393" s="258" t="s">
        <v>672</v>
      </c>
      <c r="H393" s="258" t="s">
        <v>672</v>
      </c>
      <c r="I393" s="258" t="s">
        <v>672</v>
      </c>
      <c r="J393" s="131">
        <f t="shared" si="20"/>
        <v>0</v>
      </c>
      <c r="L393" s="244" t="s">
        <v>418</v>
      </c>
      <c r="M393" s="292" t="str">
        <f t="shared" si="18"/>
        <v>S3</v>
      </c>
      <c r="N393" s="7">
        <f t="shared" si="19"/>
        <v>0</v>
      </c>
    </row>
    <row r="394" spans="1:14" ht="15" customHeight="1" x14ac:dyDescent="0.25">
      <c r="A394" s="295" t="s">
        <v>423</v>
      </c>
      <c r="B394" s="257" t="s">
        <v>671</v>
      </c>
      <c r="C394" s="258" t="s">
        <v>672</v>
      </c>
      <c r="D394" s="258" t="s">
        <v>672</v>
      </c>
      <c r="E394" s="258" t="s">
        <v>672</v>
      </c>
      <c r="F394" s="258" t="s">
        <v>672</v>
      </c>
      <c r="G394" s="258" t="s">
        <v>672</v>
      </c>
      <c r="H394" s="258" t="s">
        <v>672</v>
      </c>
      <c r="I394" s="258" t="s">
        <v>672</v>
      </c>
      <c r="J394" s="131">
        <f t="shared" si="20"/>
        <v>0</v>
      </c>
      <c r="L394" s="244" t="s">
        <v>419</v>
      </c>
      <c r="M394" s="292" t="str">
        <f t="shared" si="18"/>
        <v>S3</v>
      </c>
      <c r="N394" s="7">
        <f t="shared" si="19"/>
        <v>0</v>
      </c>
    </row>
    <row r="395" spans="1:14" ht="15" customHeight="1" x14ac:dyDescent="0.25">
      <c r="A395" s="294" t="s">
        <v>424</v>
      </c>
      <c r="B395" s="257" t="s">
        <v>671</v>
      </c>
      <c r="C395" s="258" t="s">
        <v>672</v>
      </c>
      <c r="D395" s="258" t="s">
        <v>672</v>
      </c>
      <c r="E395" s="258" t="s">
        <v>672</v>
      </c>
      <c r="F395" s="258" t="s">
        <v>672</v>
      </c>
      <c r="G395" s="258" t="s">
        <v>672</v>
      </c>
      <c r="H395" s="258" t="s">
        <v>672</v>
      </c>
      <c r="I395" s="258" t="s">
        <v>672</v>
      </c>
      <c r="J395" s="131">
        <f t="shared" si="20"/>
        <v>0</v>
      </c>
      <c r="L395" s="244" t="s">
        <v>420</v>
      </c>
      <c r="M395" s="292" t="str">
        <f t="shared" si="18"/>
        <v>S3</v>
      </c>
      <c r="N395" s="7">
        <f t="shared" si="19"/>
        <v>0</v>
      </c>
    </row>
    <row r="396" spans="1:14" ht="15" customHeight="1" x14ac:dyDescent="0.25">
      <c r="A396" s="295" t="s">
        <v>425</v>
      </c>
      <c r="B396" s="257" t="s">
        <v>671</v>
      </c>
      <c r="C396" s="258" t="s">
        <v>672</v>
      </c>
      <c r="D396" s="258" t="s">
        <v>672</v>
      </c>
      <c r="E396" s="258" t="s">
        <v>672</v>
      </c>
      <c r="F396" s="258" t="s">
        <v>672</v>
      </c>
      <c r="G396" s="258" t="s">
        <v>672</v>
      </c>
      <c r="H396" s="258" t="s">
        <v>672</v>
      </c>
      <c r="I396" s="258" t="s">
        <v>672</v>
      </c>
      <c r="J396" s="131">
        <f t="shared" si="20"/>
        <v>0</v>
      </c>
      <c r="L396" s="244" t="s">
        <v>421</v>
      </c>
      <c r="M396" s="292" t="str">
        <f t="shared" si="18"/>
        <v>S3</v>
      </c>
      <c r="N396" s="7">
        <f t="shared" si="19"/>
        <v>0</v>
      </c>
    </row>
    <row r="397" spans="1:14" ht="15" customHeight="1" x14ac:dyDescent="0.25">
      <c r="A397" s="294" t="s">
        <v>426</v>
      </c>
      <c r="B397" s="257" t="s">
        <v>671</v>
      </c>
      <c r="C397" s="258" t="s">
        <v>672</v>
      </c>
      <c r="D397" s="258" t="s">
        <v>672</v>
      </c>
      <c r="E397" s="258" t="s">
        <v>672</v>
      </c>
      <c r="F397" s="258" t="s">
        <v>672</v>
      </c>
      <c r="G397" s="258" t="s">
        <v>672</v>
      </c>
      <c r="H397" s="258" t="s">
        <v>672</v>
      </c>
      <c r="I397" s="258" t="s">
        <v>672</v>
      </c>
      <c r="J397" s="131">
        <f t="shared" si="20"/>
        <v>0</v>
      </c>
      <c r="L397" s="244" t="s">
        <v>422</v>
      </c>
      <c r="M397" s="292" t="str">
        <f t="shared" si="18"/>
        <v>S3</v>
      </c>
      <c r="N397" s="7">
        <f t="shared" si="19"/>
        <v>0</v>
      </c>
    </row>
    <row r="398" spans="1:14" ht="15" customHeight="1" x14ac:dyDescent="0.25">
      <c r="A398" s="294" t="s">
        <v>427</v>
      </c>
      <c r="B398" s="257" t="s">
        <v>671</v>
      </c>
      <c r="C398" s="257" t="s">
        <v>671</v>
      </c>
      <c r="D398" s="257" t="s">
        <v>671</v>
      </c>
      <c r="E398" s="257" t="s">
        <v>671</v>
      </c>
      <c r="F398" s="257" t="s">
        <v>671</v>
      </c>
      <c r="G398" s="257" t="s">
        <v>671</v>
      </c>
      <c r="H398" s="257" t="s">
        <v>671</v>
      </c>
      <c r="I398" s="257" t="s">
        <v>671</v>
      </c>
      <c r="J398" s="131">
        <f t="shared" si="20"/>
        <v>0</v>
      </c>
      <c r="L398" s="244" t="s">
        <v>423</v>
      </c>
      <c r="M398" s="292" t="str">
        <f t="shared" si="18"/>
        <v>S3</v>
      </c>
      <c r="N398" s="7">
        <f t="shared" si="19"/>
        <v>0</v>
      </c>
    </row>
    <row r="399" spans="1:14" ht="15" customHeight="1" x14ac:dyDescent="0.25">
      <c r="A399" s="295" t="s">
        <v>428</v>
      </c>
      <c r="B399" s="257" t="s">
        <v>671</v>
      </c>
      <c r="C399" s="257" t="s">
        <v>671</v>
      </c>
      <c r="D399" s="257" t="s">
        <v>671</v>
      </c>
      <c r="E399" s="257" t="s">
        <v>671</v>
      </c>
      <c r="F399" s="257" t="s">
        <v>671</v>
      </c>
      <c r="G399" s="257" t="s">
        <v>671</v>
      </c>
      <c r="H399" s="257" t="s">
        <v>671</v>
      </c>
      <c r="I399" s="257" t="s">
        <v>671</v>
      </c>
      <c r="J399" s="131">
        <f t="shared" si="20"/>
        <v>0</v>
      </c>
      <c r="L399" s="244" t="s">
        <v>424</v>
      </c>
      <c r="M399" s="292" t="str">
        <f t="shared" si="18"/>
        <v>S3</v>
      </c>
      <c r="N399" s="7">
        <f t="shared" si="19"/>
        <v>0</v>
      </c>
    </row>
    <row r="400" spans="1:14" ht="15" customHeight="1" x14ac:dyDescent="0.25">
      <c r="A400" s="295" t="s">
        <v>429</v>
      </c>
      <c r="B400" s="257" t="s">
        <v>671</v>
      </c>
      <c r="C400" s="257" t="s">
        <v>671</v>
      </c>
      <c r="D400" s="257" t="s">
        <v>671</v>
      </c>
      <c r="E400" s="257" t="s">
        <v>671</v>
      </c>
      <c r="F400" s="257" t="s">
        <v>671</v>
      </c>
      <c r="G400" s="257" t="s">
        <v>671</v>
      </c>
      <c r="H400" s="257" t="s">
        <v>671</v>
      </c>
      <c r="I400" s="257" t="s">
        <v>671</v>
      </c>
      <c r="J400" s="131">
        <f t="shared" si="20"/>
        <v>0</v>
      </c>
      <c r="L400" s="244" t="s">
        <v>425</v>
      </c>
      <c r="M400" s="292" t="str">
        <f t="shared" si="18"/>
        <v>S3</v>
      </c>
      <c r="N400" s="7">
        <f t="shared" si="19"/>
        <v>0</v>
      </c>
    </row>
    <row r="401" spans="1:14" ht="15" customHeight="1" x14ac:dyDescent="0.25">
      <c r="A401" s="295" t="s">
        <v>430</v>
      </c>
      <c r="B401" s="257" t="s">
        <v>671</v>
      </c>
      <c r="C401" s="257" t="s">
        <v>671</v>
      </c>
      <c r="D401" s="257" t="s">
        <v>671</v>
      </c>
      <c r="E401" s="257" t="s">
        <v>671</v>
      </c>
      <c r="F401" s="257" t="s">
        <v>671</v>
      </c>
      <c r="G401" s="257" t="s">
        <v>671</v>
      </c>
      <c r="H401" s="257" t="s">
        <v>671</v>
      </c>
      <c r="I401" s="257" t="s">
        <v>671</v>
      </c>
      <c r="J401" s="131">
        <f t="shared" si="20"/>
        <v>0</v>
      </c>
      <c r="L401" s="244" t="s">
        <v>426</v>
      </c>
      <c r="M401" s="292" t="str">
        <f t="shared" si="18"/>
        <v>S3</v>
      </c>
      <c r="N401" s="7">
        <f t="shared" si="19"/>
        <v>0</v>
      </c>
    </row>
    <row r="402" spans="1:14" ht="15" customHeight="1" x14ac:dyDescent="0.25">
      <c r="A402" s="294" t="s">
        <v>431</v>
      </c>
      <c r="B402" s="255" t="s">
        <v>670</v>
      </c>
      <c r="C402" s="255" t="s">
        <v>670</v>
      </c>
      <c r="D402" s="255" t="s">
        <v>670</v>
      </c>
      <c r="E402" s="255" t="s">
        <v>670</v>
      </c>
      <c r="F402" s="257" t="s">
        <v>671</v>
      </c>
      <c r="G402" s="257" t="s">
        <v>671</v>
      </c>
      <c r="H402" s="258" t="s">
        <v>672</v>
      </c>
      <c r="I402" s="258" t="s">
        <v>672</v>
      </c>
      <c r="J402" s="131">
        <f t="shared" si="20"/>
        <v>1</v>
      </c>
      <c r="L402" s="244" t="s">
        <v>427</v>
      </c>
      <c r="M402" s="292" t="str">
        <f t="shared" si="18"/>
        <v>S2</v>
      </c>
      <c r="N402" s="7">
        <f t="shared" si="19"/>
        <v>1</v>
      </c>
    </row>
    <row r="403" spans="1:14" ht="15" customHeight="1" x14ac:dyDescent="0.25">
      <c r="A403" s="295" t="s">
        <v>432</v>
      </c>
      <c r="B403" s="255" t="s">
        <v>670</v>
      </c>
      <c r="C403" s="255" t="s">
        <v>670</v>
      </c>
      <c r="D403" s="255" t="s">
        <v>670</v>
      </c>
      <c r="E403" s="255" t="s">
        <v>670</v>
      </c>
      <c r="F403" s="257" t="s">
        <v>671</v>
      </c>
      <c r="G403" s="257" t="s">
        <v>671</v>
      </c>
      <c r="H403" s="258" t="s">
        <v>672</v>
      </c>
      <c r="I403" s="258" t="s">
        <v>672</v>
      </c>
      <c r="J403" s="131">
        <f t="shared" si="20"/>
        <v>1</v>
      </c>
      <c r="L403" s="244" t="s">
        <v>428</v>
      </c>
      <c r="M403" s="292" t="str">
        <f t="shared" si="18"/>
        <v>S2</v>
      </c>
      <c r="N403" s="7">
        <f t="shared" si="19"/>
        <v>1</v>
      </c>
    </row>
    <row r="404" spans="1:14" ht="15" customHeight="1" x14ac:dyDescent="0.25">
      <c r="A404" s="294" t="s">
        <v>438</v>
      </c>
      <c r="B404" s="255" t="s">
        <v>670</v>
      </c>
      <c r="C404" s="255" t="s">
        <v>670</v>
      </c>
      <c r="D404" s="255" t="s">
        <v>670</v>
      </c>
      <c r="E404" s="255" t="s">
        <v>670</v>
      </c>
      <c r="F404" s="255" t="s">
        <v>670</v>
      </c>
      <c r="G404" s="255" t="s">
        <v>670</v>
      </c>
      <c r="H404" s="255" t="s">
        <v>670</v>
      </c>
      <c r="I404" s="255" t="s">
        <v>670</v>
      </c>
      <c r="J404" s="131">
        <f t="shared" si="20"/>
        <v>0</v>
      </c>
      <c r="L404" s="244" t="s">
        <v>429</v>
      </c>
      <c r="M404" s="292" t="str">
        <f t="shared" si="18"/>
        <v>S2</v>
      </c>
      <c r="N404" s="7">
        <f t="shared" si="19"/>
        <v>0</v>
      </c>
    </row>
    <row r="405" spans="1:14" ht="15" customHeight="1" x14ac:dyDescent="0.25">
      <c r="A405" s="295" t="s">
        <v>434</v>
      </c>
      <c r="B405" s="255" t="s">
        <v>670</v>
      </c>
      <c r="C405" s="255" t="s">
        <v>670</v>
      </c>
      <c r="D405" s="255" t="s">
        <v>670</v>
      </c>
      <c r="E405" s="255" t="s">
        <v>670</v>
      </c>
      <c r="F405" s="255" t="s">
        <v>670</v>
      </c>
      <c r="G405" s="255" t="s">
        <v>670</v>
      </c>
      <c r="H405" s="255" t="s">
        <v>670</v>
      </c>
      <c r="I405" s="255" t="s">
        <v>670</v>
      </c>
      <c r="J405" s="131">
        <f t="shared" si="20"/>
        <v>0</v>
      </c>
      <c r="L405" s="244" t="s">
        <v>430</v>
      </c>
      <c r="M405" s="292" t="str">
        <f t="shared" si="18"/>
        <v>S2</v>
      </c>
      <c r="N405" s="7">
        <f t="shared" si="19"/>
        <v>0</v>
      </c>
    </row>
    <row r="406" spans="1:14" ht="15" customHeight="1" x14ac:dyDescent="0.25">
      <c r="A406" s="295" t="s">
        <v>435</v>
      </c>
      <c r="B406" s="255" t="s">
        <v>670</v>
      </c>
      <c r="C406" s="255" t="s">
        <v>670</v>
      </c>
      <c r="D406" s="255" t="s">
        <v>670</v>
      </c>
      <c r="E406" s="255" t="s">
        <v>670</v>
      </c>
      <c r="F406" s="255" t="s">
        <v>670</v>
      </c>
      <c r="G406" s="255" t="s">
        <v>670</v>
      </c>
      <c r="H406" s="255" t="s">
        <v>670</v>
      </c>
      <c r="I406" s="255" t="s">
        <v>670</v>
      </c>
      <c r="J406" s="131">
        <f t="shared" si="20"/>
        <v>0</v>
      </c>
      <c r="L406" s="244" t="s">
        <v>431</v>
      </c>
      <c r="M406" s="292" t="str">
        <f t="shared" si="18"/>
        <v>S3</v>
      </c>
      <c r="N406" s="7">
        <f t="shared" si="19"/>
        <v>0</v>
      </c>
    </row>
    <row r="407" spans="1:14" ht="15" customHeight="1" x14ac:dyDescent="0.25">
      <c r="A407" s="295" t="s">
        <v>436</v>
      </c>
      <c r="B407" s="255" t="s">
        <v>670</v>
      </c>
      <c r="C407" s="255" t="s">
        <v>670</v>
      </c>
      <c r="D407" s="255" t="s">
        <v>670</v>
      </c>
      <c r="E407" s="255" t="s">
        <v>670</v>
      </c>
      <c r="F407" s="255" t="s">
        <v>670</v>
      </c>
      <c r="G407" s="255" t="s">
        <v>670</v>
      </c>
      <c r="H407" s="255" t="s">
        <v>670</v>
      </c>
      <c r="I407" s="255" t="s">
        <v>670</v>
      </c>
      <c r="J407" s="131">
        <f t="shared" si="20"/>
        <v>0</v>
      </c>
      <c r="L407" s="244" t="s">
        <v>432</v>
      </c>
      <c r="M407" s="292" t="str">
        <f t="shared" si="18"/>
        <v>S3</v>
      </c>
      <c r="N407" s="7">
        <f t="shared" si="19"/>
        <v>0</v>
      </c>
    </row>
    <row r="408" spans="1:14" ht="15" customHeight="1" x14ac:dyDescent="0.25">
      <c r="A408" s="299" t="s">
        <v>437</v>
      </c>
      <c r="B408" s="255" t="s">
        <v>670</v>
      </c>
      <c r="C408" s="255" t="s">
        <v>670</v>
      </c>
      <c r="D408" s="255" t="s">
        <v>670</v>
      </c>
      <c r="E408" s="255" t="s">
        <v>670</v>
      </c>
      <c r="F408" s="255" t="s">
        <v>670</v>
      </c>
      <c r="G408" s="255" t="s">
        <v>670</v>
      </c>
      <c r="H408" s="255" t="s">
        <v>670</v>
      </c>
      <c r="I408" s="255" t="s">
        <v>670</v>
      </c>
      <c r="J408" s="131">
        <f t="shared" si="20"/>
        <v>0</v>
      </c>
      <c r="L408" s="244" t="s">
        <v>433</v>
      </c>
      <c r="M408" s="292" t="str">
        <f t="shared" si="18"/>
        <v>S1</v>
      </c>
      <c r="N408" s="7">
        <f t="shared" si="19"/>
        <v>0</v>
      </c>
    </row>
    <row r="409" spans="1:14" ht="15" customHeight="1" x14ac:dyDescent="0.25">
      <c r="A409" s="299" t="s">
        <v>433</v>
      </c>
      <c r="B409" s="255" t="s">
        <v>670</v>
      </c>
      <c r="C409" s="255" t="s">
        <v>670</v>
      </c>
      <c r="D409" s="255" t="s">
        <v>670</v>
      </c>
      <c r="E409" s="255" t="s">
        <v>670</v>
      </c>
      <c r="F409" s="255" t="s">
        <v>670</v>
      </c>
      <c r="G409" s="255" t="s">
        <v>670</v>
      </c>
      <c r="H409" s="255" t="s">
        <v>670</v>
      </c>
      <c r="I409" s="255" t="s">
        <v>670</v>
      </c>
      <c r="J409" s="131">
        <f t="shared" si="20"/>
        <v>0</v>
      </c>
      <c r="L409" s="244" t="s">
        <v>434</v>
      </c>
      <c r="M409" s="292" t="str">
        <f t="shared" si="18"/>
        <v>S1</v>
      </c>
      <c r="N409" s="7">
        <f t="shared" si="19"/>
        <v>0</v>
      </c>
    </row>
    <row r="410" spans="1:14" ht="15" customHeight="1" x14ac:dyDescent="0.25">
      <c r="A410" s="294" t="s">
        <v>439</v>
      </c>
      <c r="B410" s="258" t="s">
        <v>672</v>
      </c>
      <c r="C410" s="258" t="s">
        <v>672</v>
      </c>
      <c r="D410" s="258" t="s">
        <v>672</v>
      </c>
      <c r="E410" s="258" t="s">
        <v>672</v>
      </c>
      <c r="F410" s="258" t="s">
        <v>672</v>
      </c>
      <c r="G410" s="258" t="s">
        <v>672</v>
      </c>
      <c r="H410" s="258" t="s">
        <v>672</v>
      </c>
      <c r="I410" s="258" t="s">
        <v>672</v>
      </c>
      <c r="J410" s="131">
        <f t="shared" si="20"/>
        <v>0</v>
      </c>
      <c r="L410" s="244" t="s">
        <v>435</v>
      </c>
      <c r="M410" s="292" t="str">
        <f t="shared" si="18"/>
        <v>S1</v>
      </c>
      <c r="N410" s="7">
        <f t="shared" si="19"/>
        <v>0</v>
      </c>
    </row>
    <row r="411" spans="1:14" ht="15" customHeight="1" x14ac:dyDescent="0.25">
      <c r="A411" s="295" t="s">
        <v>440</v>
      </c>
      <c r="B411" s="258" t="s">
        <v>672</v>
      </c>
      <c r="C411" s="258" t="s">
        <v>672</v>
      </c>
      <c r="D411" s="258" t="s">
        <v>672</v>
      </c>
      <c r="E411" s="258" t="s">
        <v>672</v>
      </c>
      <c r="F411" s="258" t="s">
        <v>672</v>
      </c>
      <c r="G411" s="258" t="s">
        <v>672</v>
      </c>
      <c r="H411" s="258" t="s">
        <v>672</v>
      </c>
      <c r="I411" s="258" t="s">
        <v>672</v>
      </c>
      <c r="J411" s="131">
        <f t="shared" si="20"/>
        <v>0</v>
      </c>
      <c r="L411" s="244" t="s">
        <v>436</v>
      </c>
      <c r="M411" s="292" t="str">
        <f t="shared" si="18"/>
        <v>S1</v>
      </c>
      <c r="N411" s="7">
        <f t="shared" si="19"/>
        <v>0</v>
      </c>
    </row>
    <row r="412" spans="1:14" ht="15" customHeight="1" x14ac:dyDescent="0.25">
      <c r="A412" s="294" t="s">
        <v>441</v>
      </c>
      <c r="B412" s="257" t="s">
        <v>671</v>
      </c>
      <c r="C412" s="258" t="s">
        <v>672</v>
      </c>
      <c r="D412" s="258" t="s">
        <v>672</v>
      </c>
      <c r="E412" s="258" t="s">
        <v>672</v>
      </c>
      <c r="F412" s="258" t="s">
        <v>672</v>
      </c>
      <c r="G412" s="258" t="s">
        <v>672</v>
      </c>
      <c r="H412" s="258" t="s">
        <v>672</v>
      </c>
      <c r="I412" s="258" t="s">
        <v>672</v>
      </c>
      <c r="J412" s="131">
        <f t="shared" si="20"/>
        <v>0</v>
      </c>
      <c r="L412" s="244" t="s">
        <v>437</v>
      </c>
      <c r="M412" s="292" t="str">
        <f t="shared" si="18"/>
        <v>S1</v>
      </c>
      <c r="N412" s="7">
        <f t="shared" si="19"/>
        <v>0</v>
      </c>
    </row>
    <row r="413" spans="1:14" ht="15" customHeight="1" x14ac:dyDescent="0.25">
      <c r="A413" s="295" t="s">
        <v>442</v>
      </c>
      <c r="B413" s="257" t="s">
        <v>671</v>
      </c>
      <c r="C413" s="258" t="s">
        <v>672</v>
      </c>
      <c r="D413" s="258" t="s">
        <v>672</v>
      </c>
      <c r="E413" s="258" t="s">
        <v>672</v>
      </c>
      <c r="F413" s="258" t="s">
        <v>672</v>
      </c>
      <c r="G413" s="258" t="s">
        <v>672</v>
      </c>
      <c r="H413" s="258" t="s">
        <v>672</v>
      </c>
      <c r="I413" s="258" t="s">
        <v>672</v>
      </c>
      <c r="J413" s="131">
        <f t="shared" si="20"/>
        <v>0</v>
      </c>
      <c r="L413" s="244" t="s">
        <v>438</v>
      </c>
      <c r="M413" s="292" t="str">
        <f t="shared" si="18"/>
        <v>S1</v>
      </c>
      <c r="N413" s="7">
        <f t="shared" si="19"/>
        <v>0</v>
      </c>
    </row>
    <row r="414" spans="1:14" ht="15" customHeight="1" x14ac:dyDescent="0.25">
      <c r="A414" s="295" t="s">
        <v>443</v>
      </c>
      <c r="B414" s="257" t="s">
        <v>671</v>
      </c>
      <c r="C414" s="258" t="s">
        <v>672</v>
      </c>
      <c r="D414" s="258" t="s">
        <v>672</v>
      </c>
      <c r="E414" s="258" t="s">
        <v>672</v>
      </c>
      <c r="F414" s="258" t="s">
        <v>672</v>
      </c>
      <c r="G414" s="258" t="s">
        <v>672</v>
      </c>
      <c r="H414" s="258" t="s">
        <v>672</v>
      </c>
      <c r="I414" s="258" t="s">
        <v>672</v>
      </c>
      <c r="J414" s="131">
        <f t="shared" si="20"/>
        <v>0</v>
      </c>
      <c r="L414" s="244" t="s">
        <v>439</v>
      </c>
      <c r="M414" s="292" t="str">
        <f t="shared" si="18"/>
        <v>S3</v>
      </c>
      <c r="N414" s="7">
        <f t="shared" si="19"/>
        <v>0</v>
      </c>
    </row>
    <row r="415" spans="1:14" ht="15" customHeight="1" x14ac:dyDescent="0.25">
      <c r="A415" s="295" t="s">
        <v>444</v>
      </c>
      <c r="B415" s="257" t="s">
        <v>671</v>
      </c>
      <c r="C415" s="258" t="s">
        <v>672</v>
      </c>
      <c r="D415" s="258" t="s">
        <v>672</v>
      </c>
      <c r="E415" s="258" t="s">
        <v>672</v>
      </c>
      <c r="F415" s="258" t="s">
        <v>672</v>
      </c>
      <c r="G415" s="258" t="s">
        <v>672</v>
      </c>
      <c r="H415" s="258" t="s">
        <v>672</v>
      </c>
      <c r="I415" s="258" t="s">
        <v>672</v>
      </c>
      <c r="J415" s="131">
        <f t="shared" si="20"/>
        <v>0</v>
      </c>
      <c r="L415" s="244" t="s">
        <v>440</v>
      </c>
      <c r="M415" s="292" t="str">
        <f t="shared" si="18"/>
        <v>S3</v>
      </c>
      <c r="N415" s="7">
        <f t="shared" si="19"/>
        <v>0</v>
      </c>
    </row>
    <row r="416" spans="1:14" ht="15" customHeight="1" x14ac:dyDescent="0.25">
      <c r="A416" s="294" t="s">
        <v>445</v>
      </c>
      <c r="B416" s="255" t="s">
        <v>670</v>
      </c>
      <c r="C416" s="257" t="s">
        <v>671</v>
      </c>
      <c r="D416" s="257" t="s">
        <v>671</v>
      </c>
      <c r="E416" s="257" t="s">
        <v>671</v>
      </c>
      <c r="F416" s="255" t="s">
        <v>670</v>
      </c>
      <c r="G416" s="255" t="s">
        <v>670</v>
      </c>
      <c r="H416" s="255" t="s">
        <v>670</v>
      </c>
      <c r="I416" s="255" t="s">
        <v>670</v>
      </c>
      <c r="J416" s="131">
        <f t="shared" si="20"/>
        <v>0</v>
      </c>
      <c r="L416" s="244" t="s">
        <v>441</v>
      </c>
      <c r="M416" s="292" t="str">
        <f t="shared" si="18"/>
        <v>S3</v>
      </c>
      <c r="N416" s="7">
        <f t="shared" si="19"/>
        <v>1</v>
      </c>
    </row>
    <row r="417" spans="1:14" ht="15" customHeight="1" x14ac:dyDescent="0.25">
      <c r="A417" s="295" t="s">
        <v>446</v>
      </c>
      <c r="B417" s="255" t="s">
        <v>670</v>
      </c>
      <c r="C417" s="257" t="s">
        <v>671</v>
      </c>
      <c r="D417" s="257" t="s">
        <v>671</v>
      </c>
      <c r="E417" s="257" t="s">
        <v>671</v>
      </c>
      <c r="F417" s="255" t="s">
        <v>670</v>
      </c>
      <c r="G417" s="255" t="s">
        <v>670</v>
      </c>
      <c r="H417" s="255" t="s">
        <v>670</v>
      </c>
      <c r="I417" s="255" t="s">
        <v>670</v>
      </c>
      <c r="J417" s="131">
        <f t="shared" si="20"/>
        <v>0</v>
      </c>
      <c r="L417" s="244" t="s">
        <v>442</v>
      </c>
      <c r="M417" s="292" t="str">
        <f t="shared" si="18"/>
        <v>S3</v>
      </c>
      <c r="N417" s="7">
        <f t="shared" si="19"/>
        <v>1</v>
      </c>
    </row>
    <row r="418" spans="1:14" ht="15" customHeight="1" x14ac:dyDescent="0.25">
      <c r="A418" s="295" t="s">
        <v>447</v>
      </c>
      <c r="B418" s="255" t="s">
        <v>670</v>
      </c>
      <c r="C418" s="257" t="s">
        <v>671</v>
      </c>
      <c r="D418" s="257" t="s">
        <v>671</v>
      </c>
      <c r="E418" s="257" t="s">
        <v>671</v>
      </c>
      <c r="F418" s="255" t="s">
        <v>670</v>
      </c>
      <c r="G418" s="255" t="s">
        <v>670</v>
      </c>
      <c r="H418" s="255" t="s">
        <v>670</v>
      </c>
      <c r="I418" s="255" t="s">
        <v>670</v>
      </c>
      <c r="J418" s="131">
        <f t="shared" si="20"/>
        <v>0</v>
      </c>
      <c r="L418" s="244" t="s">
        <v>443</v>
      </c>
      <c r="M418" s="292" t="str">
        <f t="shared" si="18"/>
        <v>S3</v>
      </c>
      <c r="N418" s="7">
        <f t="shared" si="19"/>
        <v>1</v>
      </c>
    </row>
    <row r="419" spans="1:14" ht="15" customHeight="1" x14ac:dyDescent="0.25">
      <c r="A419" s="295" t="s">
        <v>448</v>
      </c>
      <c r="B419" s="255" t="s">
        <v>670</v>
      </c>
      <c r="C419" s="257" t="s">
        <v>671</v>
      </c>
      <c r="D419" s="257" t="s">
        <v>671</v>
      </c>
      <c r="E419" s="257" t="s">
        <v>671</v>
      </c>
      <c r="F419" s="255" t="s">
        <v>670</v>
      </c>
      <c r="G419" s="255" t="s">
        <v>670</v>
      </c>
      <c r="H419" s="255" t="s">
        <v>670</v>
      </c>
      <c r="I419" s="255" t="s">
        <v>670</v>
      </c>
      <c r="J419" s="131">
        <f t="shared" si="20"/>
        <v>0</v>
      </c>
      <c r="L419" s="244" t="s">
        <v>444</v>
      </c>
      <c r="M419" s="292" t="str">
        <f t="shared" si="18"/>
        <v>S3</v>
      </c>
      <c r="N419" s="7">
        <f t="shared" si="19"/>
        <v>1</v>
      </c>
    </row>
    <row r="420" spans="1:14" ht="14.45" customHeight="1" x14ac:dyDescent="0.25">
      <c r="A420" s="295" t="s">
        <v>449</v>
      </c>
      <c r="B420" s="255" t="s">
        <v>670</v>
      </c>
      <c r="C420" s="257" t="s">
        <v>671</v>
      </c>
      <c r="D420" s="257" t="s">
        <v>671</v>
      </c>
      <c r="E420" s="257" t="s">
        <v>671</v>
      </c>
      <c r="F420" s="255" t="s">
        <v>670</v>
      </c>
      <c r="G420" s="255" t="s">
        <v>670</v>
      </c>
      <c r="H420" s="255" t="s">
        <v>670</v>
      </c>
      <c r="I420" s="255" t="s">
        <v>670</v>
      </c>
      <c r="J420" s="131">
        <f t="shared" si="20"/>
        <v>0</v>
      </c>
      <c r="L420" s="244" t="s">
        <v>445</v>
      </c>
      <c r="M420" s="292" t="str">
        <f t="shared" si="18"/>
        <v>S1</v>
      </c>
      <c r="N420" s="7">
        <f t="shared" si="19"/>
        <v>1</v>
      </c>
    </row>
    <row r="421" spans="1:14" ht="15" customHeight="1" x14ac:dyDescent="0.25">
      <c r="A421" s="294" t="s">
        <v>456</v>
      </c>
      <c r="B421" s="258" t="s">
        <v>672</v>
      </c>
      <c r="C421" s="258" t="s">
        <v>672</v>
      </c>
      <c r="D421" s="258" t="s">
        <v>672</v>
      </c>
      <c r="E421" s="258" t="s">
        <v>672</v>
      </c>
      <c r="F421" s="258" t="s">
        <v>672</v>
      </c>
      <c r="G421" s="258" t="s">
        <v>672</v>
      </c>
      <c r="H421" s="258" t="s">
        <v>672</v>
      </c>
      <c r="I421" s="258" t="s">
        <v>672</v>
      </c>
      <c r="J421" s="131">
        <f t="shared" si="20"/>
        <v>0</v>
      </c>
      <c r="L421" s="244" t="s">
        <v>446</v>
      </c>
      <c r="M421" s="292" t="str">
        <f t="shared" si="18"/>
        <v>S1</v>
      </c>
      <c r="N421" s="7">
        <f t="shared" si="19"/>
        <v>0</v>
      </c>
    </row>
    <row r="422" spans="1:14" ht="15" customHeight="1" x14ac:dyDescent="0.25">
      <c r="A422" s="294" t="s">
        <v>457</v>
      </c>
      <c r="B422" s="258" t="s">
        <v>672</v>
      </c>
      <c r="C422" s="258" t="s">
        <v>672</v>
      </c>
      <c r="D422" s="258" t="s">
        <v>672</v>
      </c>
      <c r="E422" s="258" t="s">
        <v>672</v>
      </c>
      <c r="F422" s="258" t="s">
        <v>672</v>
      </c>
      <c r="G422" s="258" t="s">
        <v>672</v>
      </c>
      <c r="H422" s="258" t="s">
        <v>672</v>
      </c>
      <c r="I422" s="258" t="s">
        <v>672</v>
      </c>
      <c r="J422" s="131">
        <f t="shared" si="20"/>
        <v>0</v>
      </c>
      <c r="L422" s="244" t="s">
        <v>447</v>
      </c>
      <c r="M422" s="292" t="str">
        <f t="shared" si="18"/>
        <v>S1</v>
      </c>
      <c r="N422" s="7">
        <f t="shared" si="19"/>
        <v>0</v>
      </c>
    </row>
    <row r="423" spans="1:14" ht="15" customHeight="1" x14ac:dyDescent="0.25">
      <c r="A423" s="294" t="s">
        <v>458</v>
      </c>
      <c r="B423" s="258" t="s">
        <v>672</v>
      </c>
      <c r="C423" s="258" t="s">
        <v>672</v>
      </c>
      <c r="D423" s="258" t="s">
        <v>672</v>
      </c>
      <c r="E423" s="258" t="s">
        <v>672</v>
      </c>
      <c r="F423" s="258" t="s">
        <v>672</v>
      </c>
      <c r="G423" s="258" t="s">
        <v>672</v>
      </c>
      <c r="H423" s="258" t="s">
        <v>672</v>
      </c>
      <c r="I423" s="258" t="s">
        <v>672</v>
      </c>
      <c r="J423" s="131">
        <f t="shared" si="20"/>
        <v>0</v>
      </c>
      <c r="L423" s="244" t="s">
        <v>448</v>
      </c>
      <c r="M423" s="292" t="str">
        <f t="shared" si="18"/>
        <v>S1</v>
      </c>
      <c r="N423" s="7">
        <f t="shared" si="19"/>
        <v>0</v>
      </c>
    </row>
    <row r="424" spans="1:14" ht="15" customHeight="1" x14ac:dyDescent="0.25">
      <c r="A424" s="294" t="s">
        <v>459</v>
      </c>
      <c r="B424" s="258" t="s">
        <v>672</v>
      </c>
      <c r="C424" s="258" t="s">
        <v>672</v>
      </c>
      <c r="D424" s="258" t="s">
        <v>672</v>
      </c>
      <c r="E424" s="258" t="s">
        <v>672</v>
      </c>
      <c r="F424" s="258" t="s">
        <v>672</v>
      </c>
      <c r="G424" s="258" t="s">
        <v>672</v>
      </c>
      <c r="H424" s="258" t="s">
        <v>672</v>
      </c>
      <c r="I424" s="258" t="s">
        <v>672</v>
      </c>
      <c r="J424" s="131">
        <f t="shared" si="20"/>
        <v>0</v>
      </c>
      <c r="L424" s="244" t="s">
        <v>449</v>
      </c>
      <c r="M424" s="292" t="str">
        <f t="shared" si="18"/>
        <v>S1</v>
      </c>
      <c r="N424" s="7">
        <f t="shared" si="19"/>
        <v>0</v>
      </c>
    </row>
    <row r="425" spans="1:14" ht="15" customHeight="1" x14ac:dyDescent="0.25">
      <c r="A425" s="294" t="s">
        <v>460</v>
      </c>
      <c r="B425" s="258" t="s">
        <v>672</v>
      </c>
      <c r="C425" s="258" t="s">
        <v>672</v>
      </c>
      <c r="D425" s="258" t="s">
        <v>672</v>
      </c>
      <c r="E425" s="258" t="s">
        <v>672</v>
      </c>
      <c r="F425" s="258" t="s">
        <v>672</v>
      </c>
      <c r="G425" s="258" t="s">
        <v>672</v>
      </c>
      <c r="H425" s="258" t="s">
        <v>672</v>
      </c>
      <c r="I425" s="258" t="s">
        <v>672</v>
      </c>
      <c r="J425" s="131">
        <f t="shared" si="20"/>
        <v>0</v>
      </c>
      <c r="L425" s="244" t="s">
        <v>450</v>
      </c>
      <c r="M425" s="292" t="str">
        <f t="shared" si="18"/>
        <v>S2</v>
      </c>
      <c r="N425" s="7">
        <f t="shared" si="19"/>
        <v>0</v>
      </c>
    </row>
    <row r="426" spans="1:14" ht="15" customHeight="1" x14ac:dyDescent="0.25">
      <c r="A426" s="294" t="s">
        <v>461</v>
      </c>
      <c r="B426" s="258" t="s">
        <v>672</v>
      </c>
      <c r="C426" s="258" t="s">
        <v>672</v>
      </c>
      <c r="D426" s="258" t="s">
        <v>672</v>
      </c>
      <c r="E426" s="258" t="s">
        <v>672</v>
      </c>
      <c r="F426" s="258" t="s">
        <v>672</v>
      </c>
      <c r="G426" s="258" t="s">
        <v>672</v>
      </c>
      <c r="H426" s="258" t="s">
        <v>672</v>
      </c>
      <c r="I426" s="258" t="s">
        <v>672</v>
      </c>
      <c r="J426" s="131">
        <f t="shared" si="20"/>
        <v>0</v>
      </c>
      <c r="L426" s="244" t="s">
        <v>451</v>
      </c>
      <c r="M426" s="292" t="str">
        <f t="shared" si="18"/>
        <v>S2</v>
      </c>
      <c r="N426" s="7">
        <f t="shared" si="19"/>
        <v>0</v>
      </c>
    </row>
    <row r="427" spans="1:14" ht="15" customHeight="1" x14ac:dyDescent="0.25">
      <c r="A427" s="294" t="s">
        <v>462</v>
      </c>
      <c r="B427" s="258" t="s">
        <v>672</v>
      </c>
      <c r="C427" s="258" t="s">
        <v>672</v>
      </c>
      <c r="D427" s="258" t="s">
        <v>672</v>
      </c>
      <c r="E427" s="258" t="s">
        <v>672</v>
      </c>
      <c r="F427" s="258" t="s">
        <v>672</v>
      </c>
      <c r="G427" s="258" t="s">
        <v>672</v>
      </c>
      <c r="H427" s="258" t="s">
        <v>672</v>
      </c>
      <c r="I427" s="258" t="s">
        <v>672</v>
      </c>
      <c r="J427" s="131">
        <f t="shared" si="20"/>
        <v>0</v>
      </c>
      <c r="L427" s="244" t="s">
        <v>452</v>
      </c>
      <c r="M427" s="292" t="str">
        <f t="shared" si="18"/>
        <v>S2</v>
      </c>
      <c r="N427" s="7">
        <f t="shared" si="19"/>
        <v>0</v>
      </c>
    </row>
    <row r="428" spans="1:14" ht="15" customHeight="1" x14ac:dyDescent="0.25">
      <c r="A428" s="294" t="s">
        <v>463</v>
      </c>
      <c r="B428" s="258" t="s">
        <v>672</v>
      </c>
      <c r="C428" s="258" t="s">
        <v>672</v>
      </c>
      <c r="D428" s="258" t="s">
        <v>672</v>
      </c>
      <c r="E428" s="258" t="s">
        <v>672</v>
      </c>
      <c r="F428" s="258" t="s">
        <v>672</v>
      </c>
      <c r="G428" s="258" t="s">
        <v>672</v>
      </c>
      <c r="H428" s="258" t="s">
        <v>672</v>
      </c>
      <c r="I428" s="258" t="s">
        <v>672</v>
      </c>
      <c r="J428" s="131">
        <f t="shared" si="20"/>
        <v>0</v>
      </c>
      <c r="L428" s="244" t="s">
        <v>453</v>
      </c>
      <c r="M428" s="292" t="str">
        <f t="shared" si="18"/>
        <v>S2</v>
      </c>
      <c r="N428" s="7">
        <f t="shared" si="19"/>
        <v>0</v>
      </c>
    </row>
    <row r="429" spans="1:14" ht="15" customHeight="1" x14ac:dyDescent="0.25">
      <c r="A429" s="294" t="s">
        <v>464</v>
      </c>
      <c r="B429" s="258" t="s">
        <v>672</v>
      </c>
      <c r="C429" s="258" t="s">
        <v>672</v>
      </c>
      <c r="D429" s="258" t="s">
        <v>672</v>
      </c>
      <c r="E429" s="258" t="s">
        <v>672</v>
      </c>
      <c r="F429" s="258" t="s">
        <v>672</v>
      </c>
      <c r="G429" s="258" t="s">
        <v>672</v>
      </c>
      <c r="H429" s="258" t="s">
        <v>672</v>
      </c>
      <c r="I429" s="258" t="s">
        <v>672</v>
      </c>
      <c r="J429" s="131">
        <f t="shared" si="20"/>
        <v>0</v>
      </c>
      <c r="L429" s="244" t="s">
        <v>454</v>
      </c>
      <c r="M429" s="292" t="str">
        <f t="shared" si="18"/>
        <v>S2</v>
      </c>
      <c r="N429" s="7">
        <f t="shared" si="19"/>
        <v>0</v>
      </c>
    </row>
    <row r="430" spans="1:14" ht="15" customHeight="1" x14ac:dyDescent="0.25">
      <c r="A430" s="294" t="s">
        <v>465</v>
      </c>
      <c r="B430" s="258" t="s">
        <v>672</v>
      </c>
      <c r="C430" s="258" t="s">
        <v>672</v>
      </c>
      <c r="D430" s="258" t="s">
        <v>672</v>
      </c>
      <c r="E430" s="258" t="s">
        <v>672</v>
      </c>
      <c r="F430" s="258" t="s">
        <v>672</v>
      </c>
      <c r="G430" s="258" t="s">
        <v>672</v>
      </c>
      <c r="H430" s="258" t="s">
        <v>672</v>
      </c>
      <c r="I430" s="258" t="s">
        <v>672</v>
      </c>
      <c r="J430" s="131">
        <f t="shared" si="20"/>
        <v>0</v>
      </c>
      <c r="L430" s="244" t="s">
        <v>455</v>
      </c>
      <c r="M430" s="292" t="str">
        <f t="shared" si="18"/>
        <v>S2</v>
      </c>
      <c r="N430" s="7">
        <f t="shared" si="19"/>
        <v>0</v>
      </c>
    </row>
    <row r="431" spans="1:14" ht="15" customHeight="1" x14ac:dyDescent="0.25">
      <c r="A431" s="294" t="s">
        <v>466</v>
      </c>
      <c r="B431" s="258" t="s">
        <v>672</v>
      </c>
      <c r="C431" s="258" t="s">
        <v>672</v>
      </c>
      <c r="D431" s="258" t="s">
        <v>672</v>
      </c>
      <c r="E431" s="258" t="s">
        <v>672</v>
      </c>
      <c r="F431" s="258" t="s">
        <v>672</v>
      </c>
      <c r="G431" s="258" t="s">
        <v>672</v>
      </c>
      <c r="H431" s="258" t="s">
        <v>672</v>
      </c>
      <c r="I431" s="258" t="s">
        <v>672</v>
      </c>
      <c r="J431" s="131">
        <f t="shared" si="20"/>
        <v>0</v>
      </c>
      <c r="L431" s="244" t="s">
        <v>456</v>
      </c>
      <c r="M431" s="292" t="str">
        <f t="shared" si="18"/>
        <v>S3</v>
      </c>
      <c r="N431" s="7">
        <f t="shared" si="19"/>
        <v>0</v>
      </c>
    </row>
    <row r="432" spans="1:14" ht="15" customHeight="1" x14ac:dyDescent="0.25">
      <c r="A432" s="294" t="s">
        <v>467</v>
      </c>
      <c r="B432" s="258" t="s">
        <v>672</v>
      </c>
      <c r="C432" s="258" t="s">
        <v>672</v>
      </c>
      <c r="D432" s="258" t="s">
        <v>672</v>
      </c>
      <c r="E432" s="258" t="s">
        <v>672</v>
      </c>
      <c r="F432" s="258" t="s">
        <v>672</v>
      </c>
      <c r="G432" s="258" t="s">
        <v>672</v>
      </c>
      <c r="H432" s="258" t="s">
        <v>672</v>
      </c>
      <c r="I432" s="258" t="s">
        <v>672</v>
      </c>
      <c r="J432" s="131">
        <f t="shared" si="20"/>
        <v>0</v>
      </c>
      <c r="L432" s="244" t="s">
        <v>457</v>
      </c>
      <c r="M432" s="292" t="str">
        <f t="shared" si="18"/>
        <v>S3</v>
      </c>
      <c r="N432" s="7">
        <f t="shared" si="19"/>
        <v>0</v>
      </c>
    </row>
    <row r="433" spans="1:14" ht="15" customHeight="1" x14ac:dyDescent="0.25">
      <c r="A433" s="294" t="s">
        <v>468</v>
      </c>
      <c r="B433" s="258" t="s">
        <v>672</v>
      </c>
      <c r="C433" s="258" t="s">
        <v>672</v>
      </c>
      <c r="D433" s="258" t="s">
        <v>672</v>
      </c>
      <c r="E433" s="258" t="s">
        <v>672</v>
      </c>
      <c r="F433" s="258" t="s">
        <v>672</v>
      </c>
      <c r="G433" s="258" t="s">
        <v>672</v>
      </c>
      <c r="H433" s="258" t="s">
        <v>672</v>
      </c>
      <c r="I433" s="258" t="s">
        <v>672</v>
      </c>
      <c r="J433" s="131">
        <f t="shared" si="20"/>
        <v>0</v>
      </c>
      <c r="L433" s="244" t="s">
        <v>458</v>
      </c>
      <c r="M433" s="292" t="str">
        <f t="shared" si="18"/>
        <v>S3</v>
      </c>
      <c r="N433" s="7">
        <f t="shared" si="19"/>
        <v>0</v>
      </c>
    </row>
    <row r="434" spans="1:14" ht="15" customHeight="1" x14ac:dyDescent="0.25">
      <c r="A434" s="294" t="s">
        <v>469</v>
      </c>
      <c r="B434" s="258" t="s">
        <v>672</v>
      </c>
      <c r="C434" s="258" t="s">
        <v>672</v>
      </c>
      <c r="D434" s="258" t="s">
        <v>672</v>
      </c>
      <c r="E434" s="258" t="s">
        <v>672</v>
      </c>
      <c r="F434" s="258" t="s">
        <v>672</v>
      </c>
      <c r="G434" s="258" t="s">
        <v>672</v>
      </c>
      <c r="H434" s="258" t="s">
        <v>672</v>
      </c>
      <c r="I434" s="258" t="s">
        <v>672</v>
      </c>
      <c r="J434" s="131">
        <f t="shared" si="20"/>
        <v>0</v>
      </c>
      <c r="L434" s="244" t="s">
        <v>459</v>
      </c>
      <c r="M434" s="292" t="str">
        <f t="shared" si="18"/>
        <v>S3</v>
      </c>
      <c r="N434" s="7">
        <f t="shared" si="19"/>
        <v>0</v>
      </c>
    </row>
    <row r="435" spans="1:14" ht="15" customHeight="1" x14ac:dyDescent="0.25">
      <c r="A435" s="294" t="s">
        <v>470</v>
      </c>
      <c r="B435" s="258" t="s">
        <v>672</v>
      </c>
      <c r="C435" s="258" t="s">
        <v>672</v>
      </c>
      <c r="D435" s="258" t="s">
        <v>672</v>
      </c>
      <c r="E435" s="258" t="s">
        <v>672</v>
      </c>
      <c r="F435" s="258" t="s">
        <v>672</v>
      </c>
      <c r="G435" s="258" t="s">
        <v>672</v>
      </c>
      <c r="H435" s="258" t="s">
        <v>672</v>
      </c>
      <c r="I435" s="258" t="s">
        <v>672</v>
      </c>
      <c r="J435" s="131">
        <f t="shared" si="20"/>
        <v>0</v>
      </c>
      <c r="L435" s="244" t="s">
        <v>460</v>
      </c>
      <c r="M435" s="292" t="str">
        <f t="shared" si="18"/>
        <v>S3</v>
      </c>
      <c r="N435" s="7">
        <f t="shared" si="19"/>
        <v>0</v>
      </c>
    </row>
    <row r="436" spans="1:14" ht="15" customHeight="1" x14ac:dyDescent="0.25">
      <c r="A436" s="294" t="s">
        <v>471</v>
      </c>
      <c r="B436" s="258" t="s">
        <v>672</v>
      </c>
      <c r="C436" s="258" t="s">
        <v>672</v>
      </c>
      <c r="D436" s="258" t="s">
        <v>672</v>
      </c>
      <c r="E436" s="258" t="s">
        <v>672</v>
      </c>
      <c r="F436" s="258" t="s">
        <v>672</v>
      </c>
      <c r="G436" s="258" t="s">
        <v>672</v>
      </c>
      <c r="H436" s="258" t="s">
        <v>672</v>
      </c>
      <c r="I436" s="258" t="s">
        <v>672</v>
      </c>
      <c r="J436" s="131">
        <f t="shared" si="20"/>
        <v>0</v>
      </c>
      <c r="L436" s="244" t="s">
        <v>461</v>
      </c>
      <c r="M436" s="292" t="str">
        <f t="shared" si="18"/>
        <v>S3</v>
      </c>
      <c r="N436" s="7">
        <f t="shared" si="19"/>
        <v>0</v>
      </c>
    </row>
    <row r="437" spans="1:14" ht="15" customHeight="1" x14ac:dyDescent="0.25">
      <c r="A437" s="295" t="s">
        <v>472</v>
      </c>
      <c r="B437" s="258" t="s">
        <v>672</v>
      </c>
      <c r="C437" s="258" t="s">
        <v>672</v>
      </c>
      <c r="D437" s="258" t="s">
        <v>672</v>
      </c>
      <c r="E437" s="258" t="s">
        <v>672</v>
      </c>
      <c r="F437" s="258" t="s">
        <v>672</v>
      </c>
      <c r="G437" s="258" t="s">
        <v>672</v>
      </c>
      <c r="H437" s="258" t="s">
        <v>672</v>
      </c>
      <c r="I437" s="258" t="s">
        <v>672</v>
      </c>
      <c r="J437" s="131">
        <f t="shared" si="20"/>
        <v>0</v>
      </c>
      <c r="L437" s="244" t="s">
        <v>462</v>
      </c>
      <c r="M437" s="292" t="str">
        <f t="shared" si="18"/>
        <v>S3</v>
      </c>
      <c r="N437" s="7">
        <f t="shared" si="19"/>
        <v>0</v>
      </c>
    </row>
    <row r="438" spans="1:14" ht="15" customHeight="1" x14ac:dyDescent="0.25">
      <c r="A438" s="294" t="s">
        <v>473</v>
      </c>
      <c r="B438" s="258" t="s">
        <v>672</v>
      </c>
      <c r="C438" s="258" t="s">
        <v>672</v>
      </c>
      <c r="D438" s="258" t="s">
        <v>672</v>
      </c>
      <c r="E438" s="258" t="s">
        <v>672</v>
      </c>
      <c r="F438" s="258" t="s">
        <v>672</v>
      </c>
      <c r="G438" s="258" t="s">
        <v>672</v>
      </c>
      <c r="H438" s="258" t="s">
        <v>672</v>
      </c>
      <c r="I438" s="258" t="s">
        <v>672</v>
      </c>
      <c r="J438" s="131">
        <f t="shared" si="20"/>
        <v>0</v>
      </c>
      <c r="L438" s="244" t="s">
        <v>463</v>
      </c>
      <c r="M438" s="292" t="str">
        <f t="shared" si="18"/>
        <v>S3</v>
      </c>
      <c r="N438" s="7">
        <f t="shared" si="19"/>
        <v>0</v>
      </c>
    </row>
    <row r="439" spans="1:14" ht="15" customHeight="1" x14ac:dyDescent="0.25">
      <c r="A439" s="294" t="s">
        <v>474</v>
      </c>
      <c r="B439" s="258" t="s">
        <v>672</v>
      </c>
      <c r="C439" s="258" t="s">
        <v>672</v>
      </c>
      <c r="D439" s="258" t="s">
        <v>672</v>
      </c>
      <c r="E439" s="258" t="s">
        <v>672</v>
      </c>
      <c r="F439" s="258" t="s">
        <v>672</v>
      </c>
      <c r="G439" s="258" t="s">
        <v>672</v>
      </c>
      <c r="H439" s="258" t="s">
        <v>672</v>
      </c>
      <c r="I439" s="258" t="s">
        <v>672</v>
      </c>
      <c r="J439" s="131">
        <f t="shared" si="20"/>
        <v>0</v>
      </c>
      <c r="L439" s="244" t="s">
        <v>464</v>
      </c>
      <c r="M439" s="292" t="str">
        <f t="shared" si="18"/>
        <v>S3</v>
      </c>
      <c r="N439" s="7">
        <f t="shared" si="19"/>
        <v>0</v>
      </c>
    </row>
    <row r="440" spans="1:14" ht="15" customHeight="1" x14ac:dyDescent="0.25">
      <c r="A440" s="295" t="s">
        <v>475</v>
      </c>
      <c r="B440" s="258" t="s">
        <v>672</v>
      </c>
      <c r="C440" s="258" t="s">
        <v>672</v>
      </c>
      <c r="D440" s="258" t="s">
        <v>672</v>
      </c>
      <c r="E440" s="258" t="s">
        <v>672</v>
      </c>
      <c r="F440" s="258" t="s">
        <v>672</v>
      </c>
      <c r="G440" s="258" t="s">
        <v>672</v>
      </c>
      <c r="H440" s="258" t="s">
        <v>672</v>
      </c>
      <c r="I440" s="258" t="s">
        <v>672</v>
      </c>
      <c r="J440" s="131">
        <f t="shared" si="20"/>
        <v>0</v>
      </c>
      <c r="L440" s="244" t="s">
        <v>465</v>
      </c>
      <c r="M440" s="292" t="str">
        <f t="shared" si="18"/>
        <v>S3</v>
      </c>
      <c r="N440" s="7">
        <f t="shared" si="19"/>
        <v>0</v>
      </c>
    </row>
    <row r="441" spans="1:14" ht="15" customHeight="1" x14ac:dyDescent="0.25">
      <c r="A441" s="294" t="s">
        <v>476</v>
      </c>
      <c r="B441" s="258" t="s">
        <v>672</v>
      </c>
      <c r="C441" s="258" t="s">
        <v>672</v>
      </c>
      <c r="D441" s="258" t="s">
        <v>672</v>
      </c>
      <c r="E441" s="258" t="s">
        <v>672</v>
      </c>
      <c r="F441" s="258" t="s">
        <v>672</v>
      </c>
      <c r="G441" s="258" t="s">
        <v>672</v>
      </c>
      <c r="H441" s="258" t="s">
        <v>672</v>
      </c>
      <c r="I441" s="258" t="s">
        <v>672</v>
      </c>
      <c r="J441" s="131">
        <f t="shared" si="20"/>
        <v>0</v>
      </c>
      <c r="L441" s="244" t="s">
        <v>466</v>
      </c>
      <c r="M441" s="292" t="str">
        <f t="shared" si="18"/>
        <v>S3</v>
      </c>
      <c r="N441" s="7">
        <f t="shared" si="19"/>
        <v>0</v>
      </c>
    </row>
    <row r="442" spans="1:14" ht="15" customHeight="1" x14ac:dyDescent="0.25">
      <c r="A442" s="295" t="s">
        <v>688</v>
      </c>
      <c r="B442" s="258" t="s">
        <v>672</v>
      </c>
      <c r="C442" s="258" t="s">
        <v>672</v>
      </c>
      <c r="D442" s="258" t="s">
        <v>672</v>
      </c>
      <c r="E442" s="258" t="s">
        <v>672</v>
      </c>
      <c r="F442" s="258" t="s">
        <v>672</v>
      </c>
      <c r="G442" s="258" t="s">
        <v>672</v>
      </c>
      <c r="H442" s="258" t="s">
        <v>672</v>
      </c>
      <c r="I442" s="258" t="s">
        <v>672</v>
      </c>
      <c r="J442" s="131">
        <f t="shared" si="20"/>
        <v>0</v>
      </c>
      <c r="L442" s="244" t="s">
        <v>467</v>
      </c>
      <c r="M442" s="292" t="str">
        <f t="shared" si="18"/>
        <v>S3</v>
      </c>
      <c r="N442" s="7">
        <f t="shared" si="19"/>
        <v>0</v>
      </c>
    </row>
    <row r="443" spans="1:14" ht="15" customHeight="1" x14ac:dyDescent="0.25">
      <c r="A443" s="294" t="s">
        <v>478</v>
      </c>
      <c r="B443" s="258" t="s">
        <v>672</v>
      </c>
      <c r="C443" s="258" t="s">
        <v>672</v>
      </c>
      <c r="D443" s="258" t="s">
        <v>672</v>
      </c>
      <c r="E443" s="258" t="s">
        <v>672</v>
      </c>
      <c r="F443" s="258" t="s">
        <v>672</v>
      </c>
      <c r="G443" s="258" t="s">
        <v>672</v>
      </c>
      <c r="H443" s="258" t="s">
        <v>672</v>
      </c>
      <c r="I443" s="258" t="s">
        <v>672</v>
      </c>
      <c r="J443" s="131">
        <f t="shared" si="20"/>
        <v>0</v>
      </c>
      <c r="L443" s="244" t="s">
        <v>468</v>
      </c>
      <c r="M443" s="292" t="str">
        <f t="shared" si="18"/>
        <v>S3</v>
      </c>
      <c r="N443" s="7">
        <f t="shared" si="19"/>
        <v>0</v>
      </c>
    </row>
    <row r="444" spans="1:14" ht="15" customHeight="1" x14ac:dyDescent="0.25">
      <c r="A444" s="295" t="s">
        <v>479</v>
      </c>
      <c r="B444" s="258" t="s">
        <v>672</v>
      </c>
      <c r="C444" s="258" t="s">
        <v>672</v>
      </c>
      <c r="D444" s="258" t="s">
        <v>672</v>
      </c>
      <c r="E444" s="258" t="s">
        <v>672</v>
      </c>
      <c r="F444" s="258" t="s">
        <v>672</v>
      </c>
      <c r="G444" s="258" t="s">
        <v>672</v>
      </c>
      <c r="H444" s="258" t="s">
        <v>672</v>
      </c>
      <c r="I444" s="258" t="s">
        <v>672</v>
      </c>
      <c r="J444" s="131">
        <f t="shared" si="20"/>
        <v>0</v>
      </c>
      <c r="L444" s="244" t="s">
        <v>469</v>
      </c>
      <c r="M444" s="292" t="str">
        <f t="shared" si="18"/>
        <v>S3</v>
      </c>
      <c r="N444" s="7">
        <f t="shared" si="19"/>
        <v>0</v>
      </c>
    </row>
    <row r="445" spans="1:14" ht="15" customHeight="1" x14ac:dyDescent="0.25">
      <c r="A445" s="295" t="s">
        <v>480</v>
      </c>
      <c r="B445" s="258" t="s">
        <v>672</v>
      </c>
      <c r="C445" s="258" t="s">
        <v>672</v>
      </c>
      <c r="D445" s="258" t="s">
        <v>672</v>
      </c>
      <c r="E445" s="258" t="s">
        <v>672</v>
      </c>
      <c r="F445" s="258" t="s">
        <v>672</v>
      </c>
      <c r="G445" s="258" t="s">
        <v>672</v>
      </c>
      <c r="H445" s="258" t="s">
        <v>672</v>
      </c>
      <c r="I445" s="258" t="s">
        <v>672</v>
      </c>
      <c r="J445" s="131">
        <f t="shared" si="20"/>
        <v>0</v>
      </c>
      <c r="L445" s="244" t="s">
        <v>470</v>
      </c>
      <c r="M445" s="292" t="str">
        <f t="shared" si="18"/>
        <v>S3</v>
      </c>
      <c r="N445" s="7">
        <f t="shared" si="19"/>
        <v>0</v>
      </c>
    </row>
    <row r="446" spans="1:14" ht="15" customHeight="1" x14ac:dyDescent="0.25">
      <c r="A446" s="294" t="s">
        <v>481</v>
      </c>
      <c r="B446" s="258" t="s">
        <v>672</v>
      </c>
      <c r="C446" s="258" t="s">
        <v>672</v>
      </c>
      <c r="D446" s="258" t="s">
        <v>672</v>
      </c>
      <c r="E446" s="258" t="s">
        <v>672</v>
      </c>
      <c r="F446" s="258" t="s">
        <v>672</v>
      </c>
      <c r="G446" s="258" t="s">
        <v>672</v>
      </c>
      <c r="H446" s="258" t="s">
        <v>672</v>
      </c>
      <c r="I446" s="258" t="s">
        <v>672</v>
      </c>
      <c r="J446" s="131">
        <f t="shared" si="20"/>
        <v>0</v>
      </c>
      <c r="L446" s="244" t="s">
        <v>471</v>
      </c>
      <c r="M446" s="292" t="str">
        <f t="shared" si="18"/>
        <v>S3</v>
      </c>
      <c r="N446" s="7">
        <f t="shared" si="19"/>
        <v>0</v>
      </c>
    </row>
    <row r="447" spans="1:14" ht="15" customHeight="1" x14ac:dyDescent="0.25">
      <c r="A447" s="295" t="s">
        <v>482</v>
      </c>
      <c r="B447" s="258" t="s">
        <v>672</v>
      </c>
      <c r="C447" s="258" t="s">
        <v>672</v>
      </c>
      <c r="D447" s="258" t="s">
        <v>672</v>
      </c>
      <c r="E447" s="258" t="s">
        <v>672</v>
      </c>
      <c r="F447" s="258" t="s">
        <v>672</v>
      </c>
      <c r="G447" s="258" t="s">
        <v>672</v>
      </c>
      <c r="H447" s="258" t="s">
        <v>672</v>
      </c>
      <c r="I447" s="258" t="s">
        <v>672</v>
      </c>
      <c r="J447" s="131">
        <f t="shared" si="20"/>
        <v>0</v>
      </c>
      <c r="L447" s="244" t="s">
        <v>472</v>
      </c>
      <c r="M447" s="292" t="str">
        <f t="shared" si="18"/>
        <v>S3</v>
      </c>
      <c r="N447" s="7">
        <f t="shared" si="19"/>
        <v>0</v>
      </c>
    </row>
    <row r="448" spans="1:14" ht="15" customHeight="1" x14ac:dyDescent="0.25">
      <c r="A448" s="295" t="s">
        <v>483</v>
      </c>
      <c r="B448" s="258" t="s">
        <v>672</v>
      </c>
      <c r="C448" s="258" t="s">
        <v>672</v>
      </c>
      <c r="D448" s="258" t="s">
        <v>672</v>
      </c>
      <c r="E448" s="258" t="s">
        <v>672</v>
      </c>
      <c r="F448" s="258" t="s">
        <v>672</v>
      </c>
      <c r="G448" s="258" t="s">
        <v>672</v>
      </c>
      <c r="H448" s="258" t="s">
        <v>672</v>
      </c>
      <c r="I448" s="258" t="s">
        <v>672</v>
      </c>
      <c r="J448" s="131">
        <f t="shared" si="20"/>
        <v>0</v>
      </c>
      <c r="L448" s="244" t="s">
        <v>473</v>
      </c>
      <c r="M448" s="292" t="str">
        <f t="shared" si="18"/>
        <v>S3</v>
      </c>
      <c r="N448" s="7">
        <f t="shared" si="19"/>
        <v>0</v>
      </c>
    </row>
    <row r="449" spans="1:14" ht="15" customHeight="1" x14ac:dyDescent="0.25">
      <c r="A449" s="295" t="s">
        <v>484</v>
      </c>
      <c r="B449" s="258" t="s">
        <v>672</v>
      </c>
      <c r="C449" s="258" t="s">
        <v>672</v>
      </c>
      <c r="D449" s="258" t="s">
        <v>672</v>
      </c>
      <c r="E449" s="258" t="s">
        <v>672</v>
      </c>
      <c r="F449" s="258" t="s">
        <v>672</v>
      </c>
      <c r="G449" s="258" t="s">
        <v>672</v>
      </c>
      <c r="H449" s="258" t="s">
        <v>672</v>
      </c>
      <c r="I449" s="258" t="s">
        <v>672</v>
      </c>
      <c r="J449" s="131">
        <f t="shared" si="20"/>
        <v>0</v>
      </c>
      <c r="L449" s="244" t="s">
        <v>474</v>
      </c>
      <c r="M449" s="292" t="str">
        <f t="shared" si="18"/>
        <v>S3</v>
      </c>
      <c r="N449" s="7">
        <f t="shared" si="19"/>
        <v>0</v>
      </c>
    </row>
    <row r="450" spans="1:14" ht="15" customHeight="1" x14ac:dyDescent="0.25">
      <c r="A450" s="294" t="s">
        <v>485</v>
      </c>
      <c r="B450" s="258" t="s">
        <v>672</v>
      </c>
      <c r="C450" s="258" t="s">
        <v>672</v>
      </c>
      <c r="D450" s="258" t="s">
        <v>672</v>
      </c>
      <c r="E450" s="258" t="s">
        <v>672</v>
      </c>
      <c r="F450" s="258" t="s">
        <v>672</v>
      </c>
      <c r="G450" s="258" t="s">
        <v>672</v>
      </c>
      <c r="H450" s="258" t="s">
        <v>672</v>
      </c>
      <c r="I450" s="258" t="s">
        <v>672</v>
      </c>
      <c r="J450" s="131">
        <f t="shared" si="20"/>
        <v>0</v>
      </c>
      <c r="L450" s="244" t="s">
        <v>475</v>
      </c>
      <c r="M450" s="292" t="str">
        <f t="shared" ref="M450:M513" si="21">VLOOKUP(L450,A:I,9,FALSE)</f>
        <v>S3</v>
      </c>
      <c r="N450" s="7">
        <f t="shared" ref="N450:N513" si="22">IF(E450=G450,0,1)</f>
        <v>0</v>
      </c>
    </row>
    <row r="451" spans="1:14" ht="15" customHeight="1" x14ac:dyDescent="0.25">
      <c r="A451" s="294" t="s">
        <v>486</v>
      </c>
      <c r="B451" s="258" t="s">
        <v>672</v>
      </c>
      <c r="C451" s="258" t="s">
        <v>672</v>
      </c>
      <c r="D451" s="258" t="s">
        <v>672</v>
      </c>
      <c r="E451" s="258" t="s">
        <v>672</v>
      </c>
      <c r="F451" s="258" t="s">
        <v>672</v>
      </c>
      <c r="G451" s="258" t="s">
        <v>672</v>
      </c>
      <c r="H451" s="258" t="s">
        <v>672</v>
      </c>
      <c r="I451" s="258" t="s">
        <v>672</v>
      </c>
      <c r="J451" s="131">
        <f t="shared" ref="J451:J514" si="23">IF(G451=I451,0,1)</f>
        <v>0</v>
      </c>
      <c r="L451" s="244" t="s">
        <v>476</v>
      </c>
      <c r="M451" s="292" t="str">
        <f t="shared" si="21"/>
        <v>S3</v>
      </c>
      <c r="N451" s="7">
        <f t="shared" si="22"/>
        <v>0</v>
      </c>
    </row>
    <row r="452" spans="1:14" ht="15" customHeight="1" x14ac:dyDescent="0.25">
      <c r="A452" s="295" t="s">
        <v>487</v>
      </c>
      <c r="B452" s="258" t="s">
        <v>672</v>
      </c>
      <c r="C452" s="258" t="s">
        <v>672</v>
      </c>
      <c r="D452" s="258" t="s">
        <v>672</v>
      </c>
      <c r="E452" s="258" t="s">
        <v>672</v>
      </c>
      <c r="F452" s="258" t="s">
        <v>672</v>
      </c>
      <c r="G452" s="258" t="s">
        <v>672</v>
      </c>
      <c r="H452" s="258" t="s">
        <v>672</v>
      </c>
      <c r="I452" s="258" t="s">
        <v>672</v>
      </c>
      <c r="J452" s="131">
        <f t="shared" si="23"/>
        <v>0</v>
      </c>
      <c r="L452" s="244" t="s">
        <v>688</v>
      </c>
      <c r="M452" s="292" t="str">
        <f t="shared" si="21"/>
        <v>S3</v>
      </c>
      <c r="N452" s="7">
        <f t="shared" si="22"/>
        <v>0</v>
      </c>
    </row>
    <row r="453" spans="1:14" ht="15" customHeight="1" x14ac:dyDescent="0.25">
      <c r="A453" s="294" t="s">
        <v>488</v>
      </c>
      <c r="B453" s="258" t="s">
        <v>672</v>
      </c>
      <c r="C453" s="258" t="s">
        <v>672</v>
      </c>
      <c r="D453" s="258" t="s">
        <v>672</v>
      </c>
      <c r="E453" s="258" t="s">
        <v>672</v>
      </c>
      <c r="F453" s="258" t="s">
        <v>672</v>
      </c>
      <c r="G453" s="258" t="s">
        <v>672</v>
      </c>
      <c r="H453" s="258" t="s">
        <v>672</v>
      </c>
      <c r="I453" s="258" t="s">
        <v>672</v>
      </c>
      <c r="J453" s="131">
        <f t="shared" si="23"/>
        <v>0</v>
      </c>
      <c r="L453" s="244" t="s">
        <v>478</v>
      </c>
      <c r="M453" s="292" t="str">
        <f t="shared" si="21"/>
        <v>S3</v>
      </c>
      <c r="N453" s="7">
        <f t="shared" si="22"/>
        <v>0</v>
      </c>
    </row>
    <row r="454" spans="1:14" ht="15" customHeight="1" x14ac:dyDescent="0.25">
      <c r="A454" s="295" t="s">
        <v>489</v>
      </c>
      <c r="B454" s="258" t="s">
        <v>672</v>
      </c>
      <c r="C454" s="258" t="s">
        <v>672</v>
      </c>
      <c r="D454" s="258" t="s">
        <v>672</v>
      </c>
      <c r="E454" s="258" t="s">
        <v>672</v>
      </c>
      <c r="F454" s="258" t="s">
        <v>672</v>
      </c>
      <c r="G454" s="258" t="s">
        <v>672</v>
      </c>
      <c r="H454" s="258" t="s">
        <v>672</v>
      </c>
      <c r="I454" s="258" t="s">
        <v>672</v>
      </c>
      <c r="J454" s="131">
        <f t="shared" si="23"/>
        <v>0</v>
      </c>
      <c r="L454" s="244" t="s">
        <v>479</v>
      </c>
      <c r="M454" s="292" t="str">
        <f t="shared" si="21"/>
        <v>S3</v>
      </c>
      <c r="N454" s="7">
        <f t="shared" si="22"/>
        <v>0</v>
      </c>
    </row>
    <row r="455" spans="1:14" ht="15" customHeight="1" x14ac:dyDescent="0.25">
      <c r="A455" s="295" t="s">
        <v>490</v>
      </c>
      <c r="B455" s="258" t="s">
        <v>672</v>
      </c>
      <c r="C455" s="258" t="s">
        <v>672</v>
      </c>
      <c r="D455" s="258" t="s">
        <v>672</v>
      </c>
      <c r="E455" s="258" t="s">
        <v>672</v>
      </c>
      <c r="F455" s="258" t="s">
        <v>672</v>
      </c>
      <c r="G455" s="258" t="s">
        <v>672</v>
      </c>
      <c r="H455" s="258" t="s">
        <v>672</v>
      </c>
      <c r="I455" s="258" t="s">
        <v>672</v>
      </c>
      <c r="J455" s="131">
        <f t="shared" si="23"/>
        <v>0</v>
      </c>
      <c r="L455" s="244" t="s">
        <v>480</v>
      </c>
      <c r="M455" s="292" t="str">
        <f t="shared" si="21"/>
        <v>S3</v>
      </c>
      <c r="N455" s="7">
        <f t="shared" si="22"/>
        <v>0</v>
      </c>
    </row>
    <row r="456" spans="1:14" x14ac:dyDescent="0.2">
      <c r="A456" s="300" t="s">
        <v>491</v>
      </c>
      <c r="B456" s="258" t="s">
        <v>672</v>
      </c>
      <c r="C456" s="258" t="s">
        <v>672</v>
      </c>
      <c r="D456" s="258" t="s">
        <v>672</v>
      </c>
      <c r="E456" s="258" t="s">
        <v>672</v>
      </c>
      <c r="F456" s="258" t="s">
        <v>672</v>
      </c>
      <c r="G456" s="258" t="s">
        <v>672</v>
      </c>
      <c r="H456" s="258" t="s">
        <v>672</v>
      </c>
      <c r="I456" s="258" t="s">
        <v>672</v>
      </c>
      <c r="J456" s="131">
        <f t="shared" si="23"/>
        <v>0</v>
      </c>
      <c r="L456" s="286" t="s">
        <v>481</v>
      </c>
      <c r="M456" s="292" t="str">
        <f t="shared" si="21"/>
        <v>S3</v>
      </c>
      <c r="N456" s="7">
        <f t="shared" si="22"/>
        <v>0</v>
      </c>
    </row>
    <row r="457" spans="1:14" ht="15" customHeight="1" x14ac:dyDescent="0.25">
      <c r="A457" s="294" t="s">
        <v>492</v>
      </c>
      <c r="B457" s="258" t="s">
        <v>672</v>
      </c>
      <c r="C457" s="258" t="s">
        <v>672</v>
      </c>
      <c r="D457" s="258" t="s">
        <v>672</v>
      </c>
      <c r="E457" s="258" t="s">
        <v>672</v>
      </c>
      <c r="F457" s="258" t="s">
        <v>672</v>
      </c>
      <c r="G457" s="258" t="s">
        <v>672</v>
      </c>
      <c r="H457" s="258" t="s">
        <v>672</v>
      </c>
      <c r="I457" s="258" t="s">
        <v>672</v>
      </c>
      <c r="J457" s="131">
        <f t="shared" si="23"/>
        <v>0</v>
      </c>
      <c r="L457" s="244" t="s">
        <v>482</v>
      </c>
      <c r="M457" s="292" t="str">
        <f t="shared" si="21"/>
        <v>S3</v>
      </c>
      <c r="N457" s="7">
        <f t="shared" si="22"/>
        <v>0</v>
      </c>
    </row>
    <row r="458" spans="1:14" ht="15" customHeight="1" x14ac:dyDescent="0.25">
      <c r="A458" s="294" t="s">
        <v>493</v>
      </c>
      <c r="B458" s="258" t="s">
        <v>672</v>
      </c>
      <c r="C458" s="258" t="s">
        <v>672</v>
      </c>
      <c r="D458" s="258" t="s">
        <v>672</v>
      </c>
      <c r="E458" s="258" t="s">
        <v>672</v>
      </c>
      <c r="F458" s="258" t="s">
        <v>672</v>
      </c>
      <c r="G458" s="258" t="s">
        <v>672</v>
      </c>
      <c r="H458" s="258" t="s">
        <v>672</v>
      </c>
      <c r="I458" s="258" t="s">
        <v>672</v>
      </c>
      <c r="J458" s="131">
        <f t="shared" si="23"/>
        <v>0</v>
      </c>
      <c r="L458" s="244" t="s">
        <v>483</v>
      </c>
      <c r="M458" s="292" t="str">
        <f t="shared" si="21"/>
        <v>S3</v>
      </c>
      <c r="N458" s="7">
        <f t="shared" si="22"/>
        <v>0</v>
      </c>
    </row>
    <row r="459" spans="1:14" ht="15" customHeight="1" x14ac:dyDescent="0.25">
      <c r="A459" s="295" t="s">
        <v>494</v>
      </c>
      <c r="B459" s="258" t="s">
        <v>672</v>
      </c>
      <c r="C459" s="258" t="s">
        <v>672</v>
      </c>
      <c r="D459" s="258" t="s">
        <v>672</v>
      </c>
      <c r="E459" s="258" t="s">
        <v>672</v>
      </c>
      <c r="F459" s="258" t="s">
        <v>672</v>
      </c>
      <c r="G459" s="258" t="s">
        <v>672</v>
      </c>
      <c r="H459" s="258" t="s">
        <v>672</v>
      </c>
      <c r="I459" s="258" t="s">
        <v>672</v>
      </c>
      <c r="J459" s="131">
        <f t="shared" si="23"/>
        <v>0</v>
      </c>
      <c r="L459" s="244" t="s">
        <v>484</v>
      </c>
      <c r="M459" s="292" t="str">
        <f t="shared" si="21"/>
        <v>S3</v>
      </c>
      <c r="N459" s="7">
        <f t="shared" si="22"/>
        <v>0</v>
      </c>
    </row>
    <row r="460" spans="1:14" ht="15" customHeight="1" x14ac:dyDescent="0.25">
      <c r="A460" s="294" t="s">
        <v>495</v>
      </c>
      <c r="B460" s="258" t="s">
        <v>672</v>
      </c>
      <c r="C460" s="258" t="s">
        <v>672</v>
      </c>
      <c r="D460" s="258" t="s">
        <v>672</v>
      </c>
      <c r="E460" s="258" t="s">
        <v>672</v>
      </c>
      <c r="F460" s="258" t="s">
        <v>672</v>
      </c>
      <c r="G460" s="258" t="s">
        <v>672</v>
      </c>
      <c r="H460" s="258" t="s">
        <v>672</v>
      </c>
      <c r="I460" s="258" t="s">
        <v>672</v>
      </c>
      <c r="J460" s="131">
        <f t="shared" si="23"/>
        <v>0</v>
      </c>
      <c r="L460" s="244" t="s">
        <v>485</v>
      </c>
      <c r="M460" s="292" t="str">
        <f t="shared" si="21"/>
        <v>S3</v>
      </c>
      <c r="N460" s="7">
        <f t="shared" si="22"/>
        <v>0</v>
      </c>
    </row>
    <row r="461" spans="1:14" ht="15" customHeight="1" x14ac:dyDescent="0.25">
      <c r="A461" s="295" t="s">
        <v>496</v>
      </c>
      <c r="B461" s="258" t="s">
        <v>672</v>
      </c>
      <c r="C461" s="258" t="s">
        <v>672</v>
      </c>
      <c r="D461" s="258" t="s">
        <v>672</v>
      </c>
      <c r="E461" s="258" t="s">
        <v>672</v>
      </c>
      <c r="F461" s="258" t="s">
        <v>672</v>
      </c>
      <c r="G461" s="258" t="s">
        <v>672</v>
      </c>
      <c r="H461" s="258" t="s">
        <v>672</v>
      </c>
      <c r="I461" s="258" t="s">
        <v>672</v>
      </c>
      <c r="J461" s="131">
        <f t="shared" si="23"/>
        <v>0</v>
      </c>
      <c r="L461" s="244" t="s">
        <v>486</v>
      </c>
      <c r="M461" s="292" t="str">
        <f t="shared" si="21"/>
        <v>S3</v>
      </c>
      <c r="N461" s="7">
        <f t="shared" si="22"/>
        <v>0</v>
      </c>
    </row>
    <row r="462" spans="1:14" ht="15" customHeight="1" x14ac:dyDescent="0.25">
      <c r="A462" s="294" t="s">
        <v>497</v>
      </c>
      <c r="B462" s="258" t="s">
        <v>672</v>
      </c>
      <c r="C462" s="258" t="s">
        <v>672</v>
      </c>
      <c r="D462" s="258" t="s">
        <v>672</v>
      </c>
      <c r="E462" s="258" t="s">
        <v>672</v>
      </c>
      <c r="F462" s="258" t="s">
        <v>672</v>
      </c>
      <c r="G462" s="258" t="s">
        <v>672</v>
      </c>
      <c r="H462" s="258" t="s">
        <v>672</v>
      </c>
      <c r="I462" s="258" t="s">
        <v>672</v>
      </c>
      <c r="J462" s="131">
        <f t="shared" si="23"/>
        <v>0</v>
      </c>
      <c r="L462" s="244" t="s">
        <v>487</v>
      </c>
      <c r="M462" s="292" t="str">
        <f t="shared" si="21"/>
        <v>S3</v>
      </c>
      <c r="N462" s="7">
        <f t="shared" si="22"/>
        <v>0</v>
      </c>
    </row>
    <row r="463" spans="1:14" ht="15" customHeight="1" x14ac:dyDescent="0.25">
      <c r="A463" s="295" t="s">
        <v>498</v>
      </c>
      <c r="B463" s="258" t="s">
        <v>672</v>
      </c>
      <c r="C463" s="258" t="s">
        <v>672</v>
      </c>
      <c r="D463" s="258" t="s">
        <v>672</v>
      </c>
      <c r="E463" s="258" t="s">
        <v>672</v>
      </c>
      <c r="F463" s="258" t="s">
        <v>672</v>
      </c>
      <c r="G463" s="258" t="s">
        <v>672</v>
      </c>
      <c r="H463" s="258" t="s">
        <v>672</v>
      </c>
      <c r="I463" s="258" t="s">
        <v>672</v>
      </c>
      <c r="J463" s="131">
        <f t="shared" si="23"/>
        <v>0</v>
      </c>
      <c r="L463" s="244" t="s">
        <v>488</v>
      </c>
      <c r="M463" s="292" t="str">
        <f t="shared" si="21"/>
        <v>S3</v>
      </c>
      <c r="N463" s="7">
        <f t="shared" si="22"/>
        <v>0</v>
      </c>
    </row>
    <row r="464" spans="1:14" ht="15" customHeight="1" x14ac:dyDescent="0.25">
      <c r="A464" s="295" t="s">
        <v>499</v>
      </c>
      <c r="B464" s="258" t="s">
        <v>672</v>
      </c>
      <c r="C464" s="258" t="s">
        <v>672</v>
      </c>
      <c r="D464" s="258" t="s">
        <v>672</v>
      </c>
      <c r="E464" s="258" t="s">
        <v>672</v>
      </c>
      <c r="F464" s="258" t="s">
        <v>672</v>
      </c>
      <c r="G464" s="258" t="s">
        <v>672</v>
      </c>
      <c r="H464" s="258" t="s">
        <v>672</v>
      </c>
      <c r="I464" s="258" t="s">
        <v>672</v>
      </c>
      <c r="J464" s="131">
        <f t="shared" si="23"/>
        <v>0</v>
      </c>
      <c r="L464" s="244" t="s">
        <v>489</v>
      </c>
      <c r="M464" s="292" t="str">
        <f t="shared" si="21"/>
        <v>S3</v>
      </c>
      <c r="N464" s="7">
        <f t="shared" si="22"/>
        <v>0</v>
      </c>
    </row>
    <row r="465" spans="1:14" ht="15" customHeight="1" x14ac:dyDescent="0.25">
      <c r="A465" s="294" t="s">
        <v>500</v>
      </c>
      <c r="B465" s="258" t="s">
        <v>672</v>
      </c>
      <c r="C465" s="258" t="s">
        <v>672</v>
      </c>
      <c r="D465" s="258" t="s">
        <v>672</v>
      </c>
      <c r="E465" s="258" t="s">
        <v>672</v>
      </c>
      <c r="F465" s="258" t="s">
        <v>672</v>
      </c>
      <c r="G465" s="258" t="s">
        <v>672</v>
      </c>
      <c r="H465" s="258" t="s">
        <v>672</v>
      </c>
      <c r="I465" s="258" t="s">
        <v>672</v>
      </c>
      <c r="J465" s="131">
        <f t="shared" si="23"/>
        <v>0</v>
      </c>
      <c r="L465" s="244" t="s">
        <v>490</v>
      </c>
      <c r="M465" s="292" t="str">
        <f t="shared" si="21"/>
        <v>S3</v>
      </c>
      <c r="N465" s="7">
        <f t="shared" si="22"/>
        <v>0</v>
      </c>
    </row>
    <row r="466" spans="1:14" ht="15" customHeight="1" x14ac:dyDescent="0.25">
      <c r="A466" s="295" t="s">
        <v>501</v>
      </c>
      <c r="B466" s="258" t="s">
        <v>672</v>
      </c>
      <c r="C466" s="258" t="s">
        <v>672</v>
      </c>
      <c r="D466" s="258" t="s">
        <v>672</v>
      </c>
      <c r="E466" s="258" t="s">
        <v>672</v>
      </c>
      <c r="F466" s="258" t="s">
        <v>672</v>
      </c>
      <c r="G466" s="258" t="s">
        <v>672</v>
      </c>
      <c r="H466" s="258" t="s">
        <v>672</v>
      </c>
      <c r="I466" s="258" t="s">
        <v>672</v>
      </c>
      <c r="J466" s="131">
        <f t="shared" si="23"/>
        <v>0</v>
      </c>
      <c r="L466" s="244" t="s">
        <v>491</v>
      </c>
      <c r="M466" s="292" t="str">
        <f t="shared" si="21"/>
        <v>S3</v>
      </c>
      <c r="N466" s="7">
        <f t="shared" si="22"/>
        <v>0</v>
      </c>
    </row>
    <row r="467" spans="1:14" ht="15" customHeight="1" x14ac:dyDescent="0.25">
      <c r="A467" s="295" t="s">
        <v>502</v>
      </c>
      <c r="B467" s="258" t="s">
        <v>672</v>
      </c>
      <c r="C467" s="258" t="s">
        <v>672</v>
      </c>
      <c r="D467" s="258" t="s">
        <v>672</v>
      </c>
      <c r="E467" s="258" t="s">
        <v>672</v>
      </c>
      <c r="F467" s="258" t="s">
        <v>672</v>
      </c>
      <c r="G467" s="258" t="s">
        <v>672</v>
      </c>
      <c r="H467" s="258" t="s">
        <v>672</v>
      </c>
      <c r="I467" s="258" t="s">
        <v>672</v>
      </c>
      <c r="J467" s="131">
        <f t="shared" si="23"/>
        <v>0</v>
      </c>
      <c r="L467" s="244" t="s">
        <v>492</v>
      </c>
      <c r="M467" s="292" t="str">
        <f t="shared" si="21"/>
        <v>S3</v>
      </c>
      <c r="N467" s="7">
        <f t="shared" si="22"/>
        <v>0</v>
      </c>
    </row>
    <row r="468" spans="1:14" ht="15" customHeight="1" x14ac:dyDescent="0.25">
      <c r="A468" s="295" t="s">
        <v>503</v>
      </c>
      <c r="B468" s="258" t="s">
        <v>672</v>
      </c>
      <c r="C468" s="258" t="s">
        <v>672</v>
      </c>
      <c r="D468" s="258" t="s">
        <v>672</v>
      </c>
      <c r="E468" s="258" t="s">
        <v>672</v>
      </c>
      <c r="F468" s="258" t="s">
        <v>672</v>
      </c>
      <c r="G468" s="258" t="s">
        <v>672</v>
      </c>
      <c r="H468" s="258" t="s">
        <v>672</v>
      </c>
      <c r="I468" s="258" t="s">
        <v>672</v>
      </c>
      <c r="J468" s="131">
        <f t="shared" si="23"/>
        <v>0</v>
      </c>
      <c r="L468" s="244" t="s">
        <v>493</v>
      </c>
      <c r="M468" s="292" t="str">
        <f t="shared" si="21"/>
        <v>S3</v>
      </c>
      <c r="N468" s="7">
        <f t="shared" si="22"/>
        <v>0</v>
      </c>
    </row>
    <row r="469" spans="1:14" ht="15" customHeight="1" x14ac:dyDescent="0.25">
      <c r="A469" s="295" t="s">
        <v>504</v>
      </c>
      <c r="B469" s="258" t="s">
        <v>672</v>
      </c>
      <c r="C469" s="258" t="s">
        <v>672</v>
      </c>
      <c r="D469" s="258" t="s">
        <v>672</v>
      </c>
      <c r="E469" s="258" t="s">
        <v>672</v>
      </c>
      <c r="F469" s="258" t="s">
        <v>672</v>
      </c>
      <c r="G469" s="258" t="s">
        <v>672</v>
      </c>
      <c r="H469" s="258" t="s">
        <v>672</v>
      </c>
      <c r="I469" s="258" t="s">
        <v>672</v>
      </c>
      <c r="J469" s="131">
        <f t="shared" si="23"/>
        <v>0</v>
      </c>
      <c r="L469" s="244" t="s">
        <v>494</v>
      </c>
      <c r="M469" s="292" t="str">
        <f t="shared" si="21"/>
        <v>S3</v>
      </c>
      <c r="N469" s="7">
        <f t="shared" si="22"/>
        <v>0</v>
      </c>
    </row>
    <row r="470" spans="1:14" ht="15" customHeight="1" x14ac:dyDescent="0.25">
      <c r="A470" s="294" t="s">
        <v>505</v>
      </c>
      <c r="B470" s="258" t="s">
        <v>672</v>
      </c>
      <c r="C470" s="258" t="s">
        <v>672</v>
      </c>
      <c r="D470" s="258" t="s">
        <v>672</v>
      </c>
      <c r="E470" s="258" t="s">
        <v>672</v>
      </c>
      <c r="F470" s="258" t="s">
        <v>672</v>
      </c>
      <c r="G470" s="258" t="s">
        <v>672</v>
      </c>
      <c r="H470" s="258" t="s">
        <v>672</v>
      </c>
      <c r="I470" s="258" t="s">
        <v>672</v>
      </c>
      <c r="J470" s="131">
        <f t="shared" si="23"/>
        <v>0</v>
      </c>
      <c r="L470" s="244" t="s">
        <v>495</v>
      </c>
      <c r="M470" s="292" t="str">
        <f t="shared" si="21"/>
        <v>S3</v>
      </c>
      <c r="N470" s="7">
        <f t="shared" si="22"/>
        <v>0</v>
      </c>
    </row>
    <row r="471" spans="1:14" ht="15" customHeight="1" x14ac:dyDescent="0.25">
      <c r="A471" s="294" t="s">
        <v>506</v>
      </c>
      <c r="B471" s="258" t="s">
        <v>672</v>
      </c>
      <c r="C471" s="258" t="s">
        <v>672</v>
      </c>
      <c r="D471" s="258" t="s">
        <v>672</v>
      </c>
      <c r="E471" s="258" t="s">
        <v>672</v>
      </c>
      <c r="F471" s="258" t="s">
        <v>672</v>
      </c>
      <c r="G471" s="258" t="s">
        <v>672</v>
      </c>
      <c r="H471" s="258" t="s">
        <v>672</v>
      </c>
      <c r="I471" s="258" t="s">
        <v>672</v>
      </c>
      <c r="J471" s="131">
        <f t="shared" si="23"/>
        <v>0</v>
      </c>
      <c r="L471" s="244" t="s">
        <v>496</v>
      </c>
      <c r="M471" s="292" t="str">
        <f t="shared" si="21"/>
        <v>S3</v>
      </c>
      <c r="N471" s="7">
        <f t="shared" si="22"/>
        <v>0</v>
      </c>
    </row>
    <row r="472" spans="1:14" ht="15" customHeight="1" x14ac:dyDescent="0.25">
      <c r="A472" s="294" t="s">
        <v>507</v>
      </c>
      <c r="B472" s="258" t="s">
        <v>672</v>
      </c>
      <c r="C472" s="258" t="s">
        <v>672</v>
      </c>
      <c r="D472" s="258" t="s">
        <v>672</v>
      </c>
      <c r="E472" s="258" t="s">
        <v>672</v>
      </c>
      <c r="F472" s="258" t="s">
        <v>672</v>
      </c>
      <c r="G472" s="258" t="s">
        <v>672</v>
      </c>
      <c r="H472" s="258" t="s">
        <v>672</v>
      </c>
      <c r="I472" s="258" t="s">
        <v>672</v>
      </c>
      <c r="J472" s="131">
        <f t="shared" si="23"/>
        <v>0</v>
      </c>
      <c r="L472" s="280" t="s">
        <v>497</v>
      </c>
      <c r="M472" s="292" t="str">
        <f t="shared" si="21"/>
        <v>S3</v>
      </c>
      <c r="N472" s="7">
        <f t="shared" si="22"/>
        <v>0</v>
      </c>
    </row>
    <row r="473" spans="1:14" ht="15" customHeight="1" x14ac:dyDescent="0.25">
      <c r="A473" s="294" t="s">
        <v>508</v>
      </c>
      <c r="B473" s="258" t="s">
        <v>672</v>
      </c>
      <c r="C473" s="258" t="s">
        <v>672</v>
      </c>
      <c r="D473" s="258" t="s">
        <v>672</v>
      </c>
      <c r="E473" s="258" t="s">
        <v>672</v>
      </c>
      <c r="F473" s="258" t="s">
        <v>672</v>
      </c>
      <c r="G473" s="258" t="s">
        <v>672</v>
      </c>
      <c r="H473" s="258" t="s">
        <v>672</v>
      </c>
      <c r="I473" s="258" t="s">
        <v>672</v>
      </c>
      <c r="J473" s="131">
        <f t="shared" si="23"/>
        <v>0</v>
      </c>
      <c r="L473" s="280" t="s">
        <v>498</v>
      </c>
      <c r="M473" s="292" t="str">
        <f t="shared" si="21"/>
        <v>S3</v>
      </c>
      <c r="N473" s="7">
        <f t="shared" si="22"/>
        <v>0</v>
      </c>
    </row>
    <row r="474" spans="1:14" ht="15" customHeight="1" x14ac:dyDescent="0.25">
      <c r="A474" s="294" t="s">
        <v>509</v>
      </c>
      <c r="B474" s="258" t="s">
        <v>672</v>
      </c>
      <c r="C474" s="258" t="s">
        <v>672</v>
      </c>
      <c r="D474" s="258" t="s">
        <v>672</v>
      </c>
      <c r="E474" s="258" t="s">
        <v>672</v>
      </c>
      <c r="F474" s="258" t="s">
        <v>672</v>
      </c>
      <c r="G474" s="258" t="s">
        <v>672</v>
      </c>
      <c r="H474" s="258" t="s">
        <v>672</v>
      </c>
      <c r="I474" s="258" t="s">
        <v>672</v>
      </c>
      <c r="J474" s="131">
        <f t="shared" si="23"/>
        <v>0</v>
      </c>
      <c r="L474" s="280" t="s">
        <v>499</v>
      </c>
      <c r="M474" s="292" t="str">
        <f t="shared" si="21"/>
        <v>S3</v>
      </c>
      <c r="N474" s="7">
        <f t="shared" si="22"/>
        <v>0</v>
      </c>
    </row>
    <row r="475" spans="1:14" ht="15" customHeight="1" x14ac:dyDescent="0.25">
      <c r="A475" s="294" t="s">
        <v>510</v>
      </c>
      <c r="B475" s="258" t="s">
        <v>672</v>
      </c>
      <c r="C475" s="258" t="s">
        <v>672</v>
      </c>
      <c r="D475" s="258" t="s">
        <v>672</v>
      </c>
      <c r="E475" s="258" t="s">
        <v>672</v>
      </c>
      <c r="F475" s="258" t="s">
        <v>672</v>
      </c>
      <c r="G475" s="258" t="s">
        <v>672</v>
      </c>
      <c r="H475" s="258" t="s">
        <v>672</v>
      </c>
      <c r="I475" s="258" t="s">
        <v>672</v>
      </c>
      <c r="J475" s="131">
        <f t="shared" si="23"/>
        <v>0</v>
      </c>
      <c r="L475" s="244" t="s">
        <v>500</v>
      </c>
      <c r="M475" s="292" t="str">
        <f t="shared" si="21"/>
        <v>S3</v>
      </c>
      <c r="N475" s="7">
        <f t="shared" si="22"/>
        <v>0</v>
      </c>
    </row>
    <row r="476" spans="1:14" ht="15" customHeight="1" x14ac:dyDescent="0.25">
      <c r="A476" s="294" t="s">
        <v>511</v>
      </c>
      <c r="B476" s="258" t="s">
        <v>672</v>
      </c>
      <c r="C476" s="258" t="s">
        <v>672</v>
      </c>
      <c r="D476" s="258" t="s">
        <v>672</v>
      </c>
      <c r="E476" s="258" t="s">
        <v>672</v>
      </c>
      <c r="F476" s="258" t="s">
        <v>672</v>
      </c>
      <c r="G476" s="258" t="s">
        <v>672</v>
      </c>
      <c r="H476" s="258" t="s">
        <v>672</v>
      </c>
      <c r="I476" s="258" t="s">
        <v>672</v>
      </c>
      <c r="J476" s="131">
        <f t="shared" si="23"/>
        <v>0</v>
      </c>
      <c r="L476" s="244" t="s">
        <v>501</v>
      </c>
      <c r="M476" s="292" t="str">
        <f t="shared" si="21"/>
        <v>S3</v>
      </c>
      <c r="N476" s="7">
        <f t="shared" si="22"/>
        <v>0</v>
      </c>
    </row>
    <row r="477" spans="1:14" ht="15" customHeight="1" x14ac:dyDescent="0.25">
      <c r="A477" s="294" t="s">
        <v>512</v>
      </c>
      <c r="B477" s="258" t="s">
        <v>672</v>
      </c>
      <c r="C477" s="258" t="s">
        <v>672</v>
      </c>
      <c r="D477" s="258" t="s">
        <v>672</v>
      </c>
      <c r="E477" s="258" t="s">
        <v>672</v>
      </c>
      <c r="F477" s="258" t="s">
        <v>672</v>
      </c>
      <c r="G477" s="258" t="s">
        <v>672</v>
      </c>
      <c r="H477" s="258" t="s">
        <v>672</v>
      </c>
      <c r="I477" s="258" t="s">
        <v>672</v>
      </c>
      <c r="J477" s="131">
        <f t="shared" si="23"/>
        <v>0</v>
      </c>
      <c r="L477" s="244" t="s">
        <v>502</v>
      </c>
      <c r="M477" s="292" t="str">
        <f t="shared" si="21"/>
        <v>S3</v>
      </c>
      <c r="N477" s="7">
        <f t="shared" si="22"/>
        <v>0</v>
      </c>
    </row>
    <row r="478" spans="1:14" ht="15" customHeight="1" x14ac:dyDescent="0.25">
      <c r="A478" s="295" t="s">
        <v>513</v>
      </c>
      <c r="B478" s="258" t="s">
        <v>672</v>
      </c>
      <c r="C478" s="258" t="s">
        <v>672</v>
      </c>
      <c r="D478" s="258" t="s">
        <v>672</v>
      </c>
      <c r="E478" s="258" t="s">
        <v>672</v>
      </c>
      <c r="F478" s="258" t="s">
        <v>672</v>
      </c>
      <c r="G478" s="258" t="s">
        <v>672</v>
      </c>
      <c r="H478" s="258" t="s">
        <v>672</v>
      </c>
      <c r="I478" s="258" t="s">
        <v>672</v>
      </c>
      <c r="J478" s="131">
        <f t="shared" si="23"/>
        <v>0</v>
      </c>
      <c r="L478" s="244" t="s">
        <v>503</v>
      </c>
      <c r="M478" s="292" t="str">
        <f t="shared" si="21"/>
        <v>S3</v>
      </c>
      <c r="N478" s="7">
        <f t="shared" si="22"/>
        <v>0</v>
      </c>
    </row>
    <row r="479" spans="1:14" ht="15" customHeight="1" x14ac:dyDescent="0.25">
      <c r="A479" s="294" t="s">
        <v>514</v>
      </c>
      <c r="B479" s="258" t="s">
        <v>672</v>
      </c>
      <c r="C479" s="258" t="s">
        <v>672</v>
      </c>
      <c r="D479" s="258" t="s">
        <v>672</v>
      </c>
      <c r="E479" s="258" t="s">
        <v>672</v>
      </c>
      <c r="F479" s="258" t="s">
        <v>672</v>
      </c>
      <c r="G479" s="258" t="s">
        <v>672</v>
      </c>
      <c r="H479" s="258" t="s">
        <v>672</v>
      </c>
      <c r="I479" s="258" t="s">
        <v>672</v>
      </c>
      <c r="J479" s="131">
        <f t="shared" si="23"/>
        <v>0</v>
      </c>
      <c r="L479" s="244" t="s">
        <v>504</v>
      </c>
      <c r="M479" s="292" t="str">
        <f t="shared" si="21"/>
        <v>S3</v>
      </c>
      <c r="N479" s="7">
        <f t="shared" si="22"/>
        <v>0</v>
      </c>
    </row>
    <row r="480" spans="1:14" ht="15" customHeight="1" x14ac:dyDescent="0.25">
      <c r="A480" s="294" t="s">
        <v>515</v>
      </c>
      <c r="B480" s="258" t="s">
        <v>672</v>
      </c>
      <c r="C480" s="258" t="s">
        <v>672</v>
      </c>
      <c r="D480" s="258" t="s">
        <v>672</v>
      </c>
      <c r="E480" s="258" t="s">
        <v>672</v>
      </c>
      <c r="F480" s="258" t="s">
        <v>672</v>
      </c>
      <c r="G480" s="258" t="s">
        <v>672</v>
      </c>
      <c r="H480" s="258" t="s">
        <v>672</v>
      </c>
      <c r="I480" s="258" t="s">
        <v>672</v>
      </c>
      <c r="J480" s="131">
        <f t="shared" si="23"/>
        <v>0</v>
      </c>
      <c r="L480" s="244" t="s">
        <v>505</v>
      </c>
      <c r="M480" s="292" t="str">
        <f t="shared" si="21"/>
        <v>S3</v>
      </c>
      <c r="N480" s="7">
        <f t="shared" si="22"/>
        <v>0</v>
      </c>
    </row>
    <row r="481" spans="1:14" ht="15" customHeight="1" x14ac:dyDescent="0.25">
      <c r="A481" s="295" t="s">
        <v>689</v>
      </c>
      <c r="B481" s="258" t="s">
        <v>672</v>
      </c>
      <c r="C481" s="258" t="s">
        <v>672</v>
      </c>
      <c r="D481" s="258" t="s">
        <v>672</v>
      </c>
      <c r="E481" s="258" t="s">
        <v>672</v>
      </c>
      <c r="F481" s="258" t="s">
        <v>672</v>
      </c>
      <c r="G481" s="258" t="s">
        <v>672</v>
      </c>
      <c r="H481" s="258" t="s">
        <v>672</v>
      </c>
      <c r="I481" s="258" t="s">
        <v>672</v>
      </c>
      <c r="J481" s="131">
        <f t="shared" si="23"/>
        <v>0</v>
      </c>
      <c r="L481" s="244" t="s">
        <v>506</v>
      </c>
      <c r="M481" s="292" t="str">
        <f t="shared" si="21"/>
        <v>S3</v>
      </c>
      <c r="N481" s="7">
        <f t="shared" si="22"/>
        <v>0</v>
      </c>
    </row>
    <row r="482" spans="1:14" ht="15" customHeight="1" x14ac:dyDescent="0.25">
      <c r="A482" s="295" t="s">
        <v>517</v>
      </c>
      <c r="B482" s="258" t="s">
        <v>672</v>
      </c>
      <c r="C482" s="258" t="s">
        <v>672</v>
      </c>
      <c r="D482" s="258" t="s">
        <v>672</v>
      </c>
      <c r="E482" s="258" t="s">
        <v>672</v>
      </c>
      <c r="F482" s="258" t="s">
        <v>672</v>
      </c>
      <c r="G482" s="258" t="s">
        <v>672</v>
      </c>
      <c r="H482" s="258" t="s">
        <v>672</v>
      </c>
      <c r="I482" s="258" t="s">
        <v>672</v>
      </c>
      <c r="J482" s="131">
        <f t="shared" si="23"/>
        <v>0</v>
      </c>
      <c r="L482" s="244" t="s">
        <v>507</v>
      </c>
      <c r="M482" s="292" t="str">
        <f t="shared" si="21"/>
        <v>S3</v>
      </c>
      <c r="N482" s="7">
        <f t="shared" si="22"/>
        <v>0</v>
      </c>
    </row>
    <row r="483" spans="1:14" ht="15" customHeight="1" x14ac:dyDescent="0.25">
      <c r="A483" s="294" t="s">
        <v>518</v>
      </c>
      <c r="B483" s="258" t="s">
        <v>672</v>
      </c>
      <c r="C483" s="258" t="s">
        <v>672</v>
      </c>
      <c r="D483" s="258" t="s">
        <v>672</v>
      </c>
      <c r="E483" s="258" t="s">
        <v>672</v>
      </c>
      <c r="F483" s="258" t="s">
        <v>672</v>
      </c>
      <c r="G483" s="258" t="s">
        <v>672</v>
      </c>
      <c r="H483" s="258" t="s">
        <v>672</v>
      </c>
      <c r="I483" s="258" t="s">
        <v>672</v>
      </c>
      <c r="J483" s="131">
        <f t="shared" si="23"/>
        <v>0</v>
      </c>
      <c r="L483" s="244" t="s">
        <v>508</v>
      </c>
      <c r="M483" s="292" t="str">
        <f t="shared" si="21"/>
        <v>S3</v>
      </c>
      <c r="N483" s="7">
        <f t="shared" si="22"/>
        <v>0</v>
      </c>
    </row>
    <row r="484" spans="1:14" ht="15" customHeight="1" x14ac:dyDescent="0.25">
      <c r="A484" s="294" t="s">
        <v>519</v>
      </c>
      <c r="B484" s="258" t="s">
        <v>672</v>
      </c>
      <c r="C484" s="258" t="s">
        <v>672</v>
      </c>
      <c r="D484" s="258" t="s">
        <v>672</v>
      </c>
      <c r="E484" s="258" t="s">
        <v>672</v>
      </c>
      <c r="F484" s="258" t="s">
        <v>672</v>
      </c>
      <c r="G484" s="258" t="s">
        <v>672</v>
      </c>
      <c r="H484" s="258" t="s">
        <v>672</v>
      </c>
      <c r="I484" s="258" t="s">
        <v>672</v>
      </c>
      <c r="J484" s="131">
        <f t="shared" si="23"/>
        <v>0</v>
      </c>
      <c r="L484" s="244" t="s">
        <v>509</v>
      </c>
      <c r="M484" s="292" t="str">
        <f t="shared" si="21"/>
        <v>S3</v>
      </c>
      <c r="N484" s="7">
        <f t="shared" si="22"/>
        <v>0</v>
      </c>
    </row>
    <row r="485" spans="1:14" ht="15" customHeight="1" x14ac:dyDescent="0.25">
      <c r="A485" s="294" t="s">
        <v>520</v>
      </c>
      <c r="B485" s="258" t="s">
        <v>672</v>
      </c>
      <c r="C485" s="258" t="s">
        <v>672</v>
      </c>
      <c r="D485" s="258" t="s">
        <v>672</v>
      </c>
      <c r="E485" s="258" t="s">
        <v>672</v>
      </c>
      <c r="F485" s="258" t="s">
        <v>672</v>
      </c>
      <c r="G485" s="258" t="s">
        <v>672</v>
      </c>
      <c r="H485" s="258" t="s">
        <v>672</v>
      </c>
      <c r="I485" s="258" t="s">
        <v>672</v>
      </c>
      <c r="J485" s="131">
        <f t="shared" si="23"/>
        <v>0</v>
      </c>
      <c r="L485" s="244" t="s">
        <v>510</v>
      </c>
      <c r="M485" s="292" t="str">
        <f t="shared" si="21"/>
        <v>S3</v>
      </c>
      <c r="N485" s="7">
        <f t="shared" si="22"/>
        <v>0</v>
      </c>
    </row>
    <row r="486" spans="1:14" ht="15" customHeight="1" x14ac:dyDescent="0.25">
      <c r="A486" s="294" t="s">
        <v>521</v>
      </c>
      <c r="B486" s="258" t="s">
        <v>672</v>
      </c>
      <c r="C486" s="258" t="s">
        <v>672</v>
      </c>
      <c r="D486" s="258" t="s">
        <v>672</v>
      </c>
      <c r="E486" s="258" t="s">
        <v>672</v>
      </c>
      <c r="F486" s="258" t="s">
        <v>672</v>
      </c>
      <c r="G486" s="258" t="s">
        <v>672</v>
      </c>
      <c r="H486" s="258" t="s">
        <v>672</v>
      </c>
      <c r="I486" s="258" t="s">
        <v>672</v>
      </c>
      <c r="J486" s="131">
        <f t="shared" si="23"/>
        <v>0</v>
      </c>
      <c r="L486" s="244" t="s">
        <v>511</v>
      </c>
      <c r="M486" s="292" t="str">
        <f t="shared" si="21"/>
        <v>S3</v>
      </c>
      <c r="N486" s="7">
        <f t="shared" si="22"/>
        <v>0</v>
      </c>
    </row>
    <row r="487" spans="1:14" ht="15" customHeight="1" x14ac:dyDescent="0.25">
      <c r="A487" s="294" t="s">
        <v>522</v>
      </c>
      <c r="B487" s="258" t="s">
        <v>672</v>
      </c>
      <c r="C487" s="258" t="s">
        <v>672</v>
      </c>
      <c r="D487" s="258" t="s">
        <v>672</v>
      </c>
      <c r="E487" s="258" t="s">
        <v>672</v>
      </c>
      <c r="F487" s="258" t="s">
        <v>672</v>
      </c>
      <c r="G487" s="258" t="s">
        <v>672</v>
      </c>
      <c r="H487" s="258" t="s">
        <v>672</v>
      </c>
      <c r="I487" s="258" t="s">
        <v>672</v>
      </c>
      <c r="J487" s="131">
        <f t="shared" si="23"/>
        <v>0</v>
      </c>
      <c r="L487" s="244" t="s">
        <v>512</v>
      </c>
      <c r="M487" s="292" t="str">
        <f t="shared" si="21"/>
        <v>S3</v>
      </c>
      <c r="N487" s="7">
        <f t="shared" si="22"/>
        <v>0</v>
      </c>
    </row>
    <row r="488" spans="1:14" ht="15" customHeight="1" x14ac:dyDescent="0.25">
      <c r="A488" s="294" t="s">
        <v>523</v>
      </c>
      <c r="B488" s="258" t="s">
        <v>672</v>
      </c>
      <c r="C488" s="258" t="s">
        <v>672</v>
      </c>
      <c r="D488" s="258" t="s">
        <v>672</v>
      </c>
      <c r="E488" s="258" t="s">
        <v>672</v>
      </c>
      <c r="F488" s="258" t="s">
        <v>672</v>
      </c>
      <c r="G488" s="258" t="s">
        <v>672</v>
      </c>
      <c r="H488" s="258" t="s">
        <v>672</v>
      </c>
      <c r="I488" s="258" t="s">
        <v>672</v>
      </c>
      <c r="J488" s="131">
        <f t="shared" si="23"/>
        <v>0</v>
      </c>
      <c r="L488" s="244" t="s">
        <v>513</v>
      </c>
      <c r="M488" s="292" t="str">
        <f t="shared" si="21"/>
        <v>S3</v>
      </c>
      <c r="N488" s="7">
        <f t="shared" si="22"/>
        <v>0</v>
      </c>
    </row>
    <row r="489" spans="1:14" ht="15" customHeight="1" x14ac:dyDescent="0.25">
      <c r="A489" s="294" t="s">
        <v>524</v>
      </c>
      <c r="B489" s="258" t="s">
        <v>672</v>
      </c>
      <c r="C489" s="258" t="s">
        <v>672</v>
      </c>
      <c r="D489" s="258" t="s">
        <v>672</v>
      </c>
      <c r="E489" s="258" t="s">
        <v>672</v>
      </c>
      <c r="F489" s="258" t="s">
        <v>672</v>
      </c>
      <c r="G489" s="258" t="s">
        <v>672</v>
      </c>
      <c r="H489" s="258" t="s">
        <v>672</v>
      </c>
      <c r="I489" s="258" t="s">
        <v>672</v>
      </c>
      <c r="J489" s="131">
        <f t="shared" si="23"/>
        <v>0</v>
      </c>
      <c r="L489" s="244" t="s">
        <v>514</v>
      </c>
      <c r="M489" s="292" t="str">
        <f t="shared" si="21"/>
        <v>S3</v>
      </c>
      <c r="N489" s="7">
        <f t="shared" si="22"/>
        <v>0</v>
      </c>
    </row>
    <row r="490" spans="1:14" ht="15" customHeight="1" x14ac:dyDescent="0.25">
      <c r="A490" s="294" t="s">
        <v>525</v>
      </c>
      <c r="B490" s="258" t="s">
        <v>672</v>
      </c>
      <c r="C490" s="258" t="s">
        <v>672</v>
      </c>
      <c r="D490" s="258" t="s">
        <v>672</v>
      </c>
      <c r="E490" s="258" t="s">
        <v>672</v>
      </c>
      <c r="F490" s="258" t="s">
        <v>672</v>
      </c>
      <c r="G490" s="258" t="s">
        <v>672</v>
      </c>
      <c r="H490" s="258" t="s">
        <v>672</v>
      </c>
      <c r="I490" s="258" t="s">
        <v>672</v>
      </c>
      <c r="J490" s="131">
        <f t="shared" si="23"/>
        <v>0</v>
      </c>
      <c r="L490" s="244" t="s">
        <v>515</v>
      </c>
      <c r="M490" s="292" t="str">
        <f t="shared" si="21"/>
        <v>S3</v>
      </c>
      <c r="N490" s="7">
        <f t="shared" si="22"/>
        <v>0</v>
      </c>
    </row>
    <row r="491" spans="1:14" ht="15" customHeight="1" x14ac:dyDescent="0.25">
      <c r="A491" s="294" t="s">
        <v>526</v>
      </c>
      <c r="B491" s="258" t="s">
        <v>672</v>
      </c>
      <c r="C491" s="258" t="s">
        <v>672</v>
      </c>
      <c r="D491" s="258" t="s">
        <v>672</v>
      </c>
      <c r="E491" s="258" t="s">
        <v>672</v>
      </c>
      <c r="F491" s="258" t="s">
        <v>672</v>
      </c>
      <c r="G491" s="258" t="s">
        <v>672</v>
      </c>
      <c r="H491" s="258" t="s">
        <v>672</v>
      </c>
      <c r="I491" s="258" t="s">
        <v>672</v>
      </c>
      <c r="J491" s="131">
        <f t="shared" si="23"/>
        <v>0</v>
      </c>
      <c r="L491" s="244" t="s">
        <v>689</v>
      </c>
      <c r="M491" s="292" t="str">
        <f t="shared" si="21"/>
        <v>S3</v>
      </c>
      <c r="N491" s="7">
        <f t="shared" si="22"/>
        <v>0</v>
      </c>
    </row>
    <row r="492" spans="1:14" ht="15" customHeight="1" x14ac:dyDescent="0.25">
      <c r="A492" s="294" t="s">
        <v>691</v>
      </c>
      <c r="B492" s="258" t="s">
        <v>672</v>
      </c>
      <c r="C492" s="258" t="s">
        <v>672</v>
      </c>
      <c r="D492" s="258" t="s">
        <v>672</v>
      </c>
      <c r="E492" s="258" t="s">
        <v>672</v>
      </c>
      <c r="F492" s="258" t="s">
        <v>672</v>
      </c>
      <c r="G492" s="258" t="s">
        <v>672</v>
      </c>
      <c r="H492" s="258" t="s">
        <v>672</v>
      </c>
      <c r="I492" s="258" t="s">
        <v>672</v>
      </c>
      <c r="J492" s="131">
        <f t="shared" si="23"/>
        <v>0</v>
      </c>
      <c r="L492" s="244" t="s">
        <v>517</v>
      </c>
      <c r="M492" s="292" t="str">
        <f t="shared" si="21"/>
        <v>S3</v>
      </c>
      <c r="N492" s="7">
        <f t="shared" si="22"/>
        <v>0</v>
      </c>
    </row>
    <row r="493" spans="1:14" ht="15" customHeight="1" x14ac:dyDescent="0.25">
      <c r="A493" s="294" t="s">
        <v>528</v>
      </c>
      <c r="B493" s="258" t="s">
        <v>672</v>
      </c>
      <c r="C493" s="258" t="s">
        <v>672</v>
      </c>
      <c r="D493" s="258" t="s">
        <v>672</v>
      </c>
      <c r="E493" s="258" t="s">
        <v>672</v>
      </c>
      <c r="F493" s="258" t="s">
        <v>672</v>
      </c>
      <c r="G493" s="258" t="s">
        <v>672</v>
      </c>
      <c r="H493" s="258" t="s">
        <v>672</v>
      </c>
      <c r="I493" s="258" t="s">
        <v>672</v>
      </c>
      <c r="J493" s="131">
        <f t="shared" si="23"/>
        <v>0</v>
      </c>
      <c r="L493" s="244" t="s">
        <v>518</v>
      </c>
      <c r="M493" s="292" t="str">
        <f t="shared" si="21"/>
        <v>S3</v>
      </c>
      <c r="N493" s="7">
        <f t="shared" si="22"/>
        <v>0</v>
      </c>
    </row>
    <row r="494" spans="1:14" ht="15" customHeight="1" x14ac:dyDescent="0.25">
      <c r="A494" s="295" t="s">
        <v>529</v>
      </c>
      <c r="B494" s="258" t="s">
        <v>672</v>
      </c>
      <c r="C494" s="258" t="s">
        <v>672</v>
      </c>
      <c r="D494" s="258" t="s">
        <v>672</v>
      </c>
      <c r="E494" s="258" t="s">
        <v>672</v>
      </c>
      <c r="F494" s="258" t="s">
        <v>672</v>
      </c>
      <c r="G494" s="258" t="s">
        <v>672</v>
      </c>
      <c r="H494" s="258" t="s">
        <v>672</v>
      </c>
      <c r="I494" s="258" t="s">
        <v>672</v>
      </c>
      <c r="J494" s="131">
        <f t="shared" si="23"/>
        <v>0</v>
      </c>
      <c r="L494" s="244" t="s">
        <v>519</v>
      </c>
      <c r="M494" s="292" t="str">
        <f t="shared" si="21"/>
        <v>S3</v>
      </c>
      <c r="N494" s="7">
        <f t="shared" si="22"/>
        <v>0</v>
      </c>
    </row>
    <row r="495" spans="1:14" ht="15" customHeight="1" x14ac:dyDescent="0.25">
      <c r="A495" s="294" t="s">
        <v>530</v>
      </c>
      <c r="B495" s="258" t="s">
        <v>672</v>
      </c>
      <c r="C495" s="258" t="s">
        <v>672</v>
      </c>
      <c r="D495" s="258" t="s">
        <v>672</v>
      </c>
      <c r="E495" s="258" t="s">
        <v>672</v>
      </c>
      <c r="F495" s="258" t="s">
        <v>672</v>
      </c>
      <c r="G495" s="258" t="s">
        <v>672</v>
      </c>
      <c r="H495" s="258" t="s">
        <v>672</v>
      </c>
      <c r="I495" s="258" t="s">
        <v>672</v>
      </c>
      <c r="J495" s="131">
        <f t="shared" si="23"/>
        <v>0</v>
      </c>
      <c r="L495" s="244" t="s">
        <v>520</v>
      </c>
      <c r="M495" s="292" t="str">
        <f t="shared" si="21"/>
        <v>S3</v>
      </c>
      <c r="N495" s="7">
        <f t="shared" si="22"/>
        <v>0</v>
      </c>
    </row>
    <row r="496" spans="1:14" ht="15" customHeight="1" x14ac:dyDescent="0.25">
      <c r="A496" s="294" t="s">
        <v>531</v>
      </c>
      <c r="B496" s="258" t="s">
        <v>672</v>
      </c>
      <c r="C496" s="258" t="s">
        <v>672</v>
      </c>
      <c r="D496" s="258" t="s">
        <v>672</v>
      </c>
      <c r="E496" s="258" t="s">
        <v>672</v>
      </c>
      <c r="F496" s="258" t="s">
        <v>672</v>
      </c>
      <c r="G496" s="258" t="s">
        <v>672</v>
      </c>
      <c r="H496" s="258" t="s">
        <v>672</v>
      </c>
      <c r="I496" s="258" t="s">
        <v>672</v>
      </c>
      <c r="J496" s="131">
        <f t="shared" si="23"/>
        <v>0</v>
      </c>
      <c r="L496" s="244" t="s">
        <v>521</v>
      </c>
      <c r="M496" s="292" t="str">
        <f t="shared" si="21"/>
        <v>S3</v>
      </c>
      <c r="N496" s="7">
        <f t="shared" si="22"/>
        <v>0</v>
      </c>
    </row>
    <row r="497" spans="1:14" ht="15" customHeight="1" x14ac:dyDescent="0.25">
      <c r="A497" s="294" t="s">
        <v>532</v>
      </c>
      <c r="B497" s="258" t="s">
        <v>672</v>
      </c>
      <c r="C497" s="258" t="s">
        <v>672</v>
      </c>
      <c r="D497" s="258" t="s">
        <v>672</v>
      </c>
      <c r="E497" s="258" t="s">
        <v>672</v>
      </c>
      <c r="F497" s="258" t="s">
        <v>672</v>
      </c>
      <c r="G497" s="258" t="s">
        <v>672</v>
      </c>
      <c r="H497" s="258" t="s">
        <v>672</v>
      </c>
      <c r="I497" s="258" t="s">
        <v>672</v>
      </c>
      <c r="J497" s="131">
        <f t="shared" si="23"/>
        <v>0</v>
      </c>
      <c r="L497" s="244" t="s">
        <v>522</v>
      </c>
      <c r="M497" s="292" t="str">
        <f t="shared" si="21"/>
        <v>S3</v>
      </c>
      <c r="N497" s="7">
        <f t="shared" si="22"/>
        <v>0</v>
      </c>
    </row>
    <row r="498" spans="1:14" ht="15" customHeight="1" x14ac:dyDescent="0.25">
      <c r="A498" s="294" t="s">
        <v>533</v>
      </c>
      <c r="B498" s="258" t="s">
        <v>672</v>
      </c>
      <c r="C498" s="258" t="s">
        <v>672</v>
      </c>
      <c r="D498" s="258" t="s">
        <v>672</v>
      </c>
      <c r="E498" s="258" t="s">
        <v>672</v>
      </c>
      <c r="F498" s="258" t="s">
        <v>672</v>
      </c>
      <c r="G498" s="258" t="s">
        <v>672</v>
      </c>
      <c r="H498" s="258" t="s">
        <v>672</v>
      </c>
      <c r="I498" s="258" t="s">
        <v>672</v>
      </c>
      <c r="J498" s="131">
        <f t="shared" si="23"/>
        <v>0</v>
      </c>
      <c r="L498" s="244" t="s">
        <v>523</v>
      </c>
      <c r="M498" s="292" t="str">
        <f t="shared" si="21"/>
        <v>S3</v>
      </c>
      <c r="N498" s="7">
        <f t="shared" si="22"/>
        <v>0</v>
      </c>
    </row>
    <row r="499" spans="1:14" ht="15" customHeight="1" x14ac:dyDescent="0.25">
      <c r="A499" s="294" t="s">
        <v>534</v>
      </c>
      <c r="B499" s="258" t="s">
        <v>672</v>
      </c>
      <c r="C499" s="258" t="s">
        <v>672</v>
      </c>
      <c r="D499" s="258" t="s">
        <v>672</v>
      </c>
      <c r="E499" s="258" t="s">
        <v>672</v>
      </c>
      <c r="F499" s="258" t="s">
        <v>672</v>
      </c>
      <c r="G499" s="258" t="s">
        <v>672</v>
      </c>
      <c r="H499" s="258" t="s">
        <v>672</v>
      </c>
      <c r="I499" s="258" t="s">
        <v>672</v>
      </c>
      <c r="J499" s="131">
        <f t="shared" si="23"/>
        <v>0</v>
      </c>
      <c r="L499" s="244" t="s">
        <v>524</v>
      </c>
      <c r="M499" s="292" t="str">
        <f t="shared" si="21"/>
        <v>S3</v>
      </c>
      <c r="N499" s="7">
        <f t="shared" si="22"/>
        <v>0</v>
      </c>
    </row>
    <row r="500" spans="1:14" ht="15" customHeight="1" x14ac:dyDescent="0.25">
      <c r="A500" s="294" t="s">
        <v>535</v>
      </c>
      <c r="B500" s="258" t="s">
        <v>672</v>
      </c>
      <c r="C500" s="258" t="s">
        <v>672</v>
      </c>
      <c r="D500" s="258" t="s">
        <v>672</v>
      </c>
      <c r="E500" s="258" t="s">
        <v>672</v>
      </c>
      <c r="F500" s="258" t="s">
        <v>672</v>
      </c>
      <c r="G500" s="258" t="s">
        <v>672</v>
      </c>
      <c r="H500" s="258" t="s">
        <v>672</v>
      </c>
      <c r="I500" s="258" t="s">
        <v>672</v>
      </c>
      <c r="J500" s="131">
        <f t="shared" si="23"/>
        <v>0</v>
      </c>
      <c r="L500" s="244" t="s">
        <v>525</v>
      </c>
      <c r="M500" s="292" t="str">
        <f t="shared" si="21"/>
        <v>S3</v>
      </c>
      <c r="N500" s="7">
        <f t="shared" si="22"/>
        <v>0</v>
      </c>
    </row>
    <row r="501" spans="1:14" ht="15" customHeight="1" x14ac:dyDescent="0.25">
      <c r="A501" s="294" t="s">
        <v>536</v>
      </c>
      <c r="B501" s="258" t="s">
        <v>672</v>
      </c>
      <c r="C501" s="258" t="s">
        <v>672</v>
      </c>
      <c r="D501" s="258" t="s">
        <v>672</v>
      </c>
      <c r="E501" s="258" t="s">
        <v>672</v>
      </c>
      <c r="F501" s="258" t="s">
        <v>672</v>
      </c>
      <c r="G501" s="258" t="s">
        <v>672</v>
      </c>
      <c r="H501" s="258" t="s">
        <v>672</v>
      </c>
      <c r="I501" s="258" t="s">
        <v>672</v>
      </c>
      <c r="J501" s="131">
        <f t="shared" si="23"/>
        <v>0</v>
      </c>
      <c r="L501" s="244" t="s">
        <v>526</v>
      </c>
      <c r="M501" s="292" t="str">
        <f t="shared" si="21"/>
        <v>S3</v>
      </c>
      <c r="N501" s="7">
        <f t="shared" si="22"/>
        <v>0</v>
      </c>
    </row>
    <row r="502" spans="1:14" ht="15" customHeight="1" x14ac:dyDescent="0.25">
      <c r="A502" s="294" t="s">
        <v>537</v>
      </c>
      <c r="B502" s="258" t="s">
        <v>672</v>
      </c>
      <c r="C502" s="258" t="s">
        <v>672</v>
      </c>
      <c r="D502" s="258" t="s">
        <v>672</v>
      </c>
      <c r="E502" s="258" t="s">
        <v>672</v>
      </c>
      <c r="F502" s="258" t="s">
        <v>672</v>
      </c>
      <c r="G502" s="258" t="s">
        <v>672</v>
      </c>
      <c r="H502" s="258" t="s">
        <v>672</v>
      </c>
      <c r="I502" s="258" t="s">
        <v>672</v>
      </c>
      <c r="J502" s="131">
        <f t="shared" si="23"/>
        <v>0</v>
      </c>
      <c r="L502" s="244" t="s">
        <v>691</v>
      </c>
      <c r="M502" s="292" t="str">
        <f t="shared" si="21"/>
        <v>S3</v>
      </c>
      <c r="N502" s="7">
        <f t="shared" si="22"/>
        <v>0</v>
      </c>
    </row>
    <row r="503" spans="1:14" ht="15" customHeight="1" x14ac:dyDescent="0.25">
      <c r="A503" s="294" t="s">
        <v>538</v>
      </c>
      <c r="B503" s="258" t="s">
        <v>672</v>
      </c>
      <c r="C503" s="258" t="s">
        <v>672</v>
      </c>
      <c r="D503" s="258" t="s">
        <v>672</v>
      </c>
      <c r="E503" s="258" t="s">
        <v>672</v>
      </c>
      <c r="F503" s="258" t="s">
        <v>672</v>
      </c>
      <c r="G503" s="258" t="s">
        <v>672</v>
      </c>
      <c r="H503" s="258" t="s">
        <v>672</v>
      </c>
      <c r="I503" s="258" t="s">
        <v>672</v>
      </c>
      <c r="J503" s="131">
        <f t="shared" si="23"/>
        <v>0</v>
      </c>
      <c r="L503" s="244" t="s">
        <v>528</v>
      </c>
      <c r="M503" s="292" t="str">
        <f t="shared" si="21"/>
        <v>S3</v>
      </c>
      <c r="N503" s="7">
        <f t="shared" si="22"/>
        <v>0</v>
      </c>
    </row>
    <row r="504" spans="1:14" ht="15" customHeight="1" x14ac:dyDescent="0.25">
      <c r="A504" s="295" t="s">
        <v>539</v>
      </c>
      <c r="B504" s="258" t="s">
        <v>672</v>
      </c>
      <c r="C504" s="258" t="s">
        <v>672</v>
      </c>
      <c r="D504" s="258" t="s">
        <v>672</v>
      </c>
      <c r="E504" s="258" t="s">
        <v>672</v>
      </c>
      <c r="F504" s="258" t="s">
        <v>672</v>
      </c>
      <c r="G504" s="258" t="s">
        <v>672</v>
      </c>
      <c r="H504" s="258" t="s">
        <v>672</v>
      </c>
      <c r="I504" s="258" t="s">
        <v>672</v>
      </c>
      <c r="J504" s="131">
        <f t="shared" si="23"/>
        <v>0</v>
      </c>
      <c r="L504" s="244" t="s">
        <v>529</v>
      </c>
      <c r="M504" s="292" t="str">
        <f t="shared" si="21"/>
        <v>S3</v>
      </c>
      <c r="N504" s="7">
        <f t="shared" si="22"/>
        <v>0</v>
      </c>
    </row>
    <row r="505" spans="1:14" ht="15" customHeight="1" x14ac:dyDescent="0.25">
      <c r="A505" s="294" t="s">
        <v>540</v>
      </c>
      <c r="B505" s="258" t="s">
        <v>672</v>
      </c>
      <c r="C505" s="258" t="s">
        <v>672</v>
      </c>
      <c r="D505" s="258" t="s">
        <v>672</v>
      </c>
      <c r="E505" s="258" t="s">
        <v>672</v>
      </c>
      <c r="F505" s="258" t="s">
        <v>672</v>
      </c>
      <c r="G505" s="258" t="s">
        <v>672</v>
      </c>
      <c r="H505" s="258" t="s">
        <v>672</v>
      </c>
      <c r="I505" s="258" t="s">
        <v>672</v>
      </c>
      <c r="J505" s="131">
        <f t="shared" si="23"/>
        <v>0</v>
      </c>
      <c r="L505" s="244" t="s">
        <v>530</v>
      </c>
      <c r="M505" s="292" t="str">
        <f t="shared" si="21"/>
        <v>S3</v>
      </c>
      <c r="N505" s="7">
        <f t="shared" si="22"/>
        <v>0</v>
      </c>
    </row>
    <row r="506" spans="1:14" ht="15" customHeight="1" x14ac:dyDescent="0.25">
      <c r="A506" s="295" t="s">
        <v>541</v>
      </c>
      <c r="B506" s="258" t="s">
        <v>672</v>
      </c>
      <c r="C506" s="258" t="s">
        <v>672</v>
      </c>
      <c r="D506" s="258" t="s">
        <v>672</v>
      </c>
      <c r="E506" s="258" t="s">
        <v>672</v>
      </c>
      <c r="F506" s="258" t="s">
        <v>672</v>
      </c>
      <c r="G506" s="258" t="s">
        <v>672</v>
      </c>
      <c r="H506" s="258" t="s">
        <v>672</v>
      </c>
      <c r="I506" s="258" t="s">
        <v>672</v>
      </c>
      <c r="J506" s="131">
        <f t="shared" si="23"/>
        <v>0</v>
      </c>
      <c r="L506" s="244" t="s">
        <v>531</v>
      </c>
      <c r="M506" s="292" t="str">
        <f t="shared" si="21"/>
        <v>S3</v>
      </c>
      <c r="N506" s="7">
        <f t="shared" si="22"/>
        <v>0</v>
      </c>
    </row>
    <row r="507" spans="1:14" ht="15" customHeight="1" x14ac:dyDescent="0.25">
      <c r="A507" s="294" t="s">
        <v>542</v>
      </c>
      <c r="B507" s="258" t="s">
        <v>672</v>
      </c>
      <c r="C507" s="258" t="s">
        <v>672</v>
      </c>
      <c r="D507" s="258" t="s">
        <v>672</v>
      </c>
      <c r="E507" s="258" t="s">
        <v>672</v>
      </c>
      <c r="F507" s="258" t="s">
        <v>672</v>
      </c>
      <c r="G507" s="258" t="s">
        <v>672</v>
      </c>
      <c r="H507" s="258" t="s">
        <v>672</v>
      </c>
      <c r="I507" s="258" t="s">
        <v>672</v>
      </c>
      <c r="J507" s="131">
        <f t="shared" si="23"/>
        <v>0</v>
      </c>
      <c r="L507" s="244" t="s">
        <v>532</v>
      </c>
      <c r="M507" s="292" t="str">
        <f t="shared" si="21"/>
        <v>S3</v>
      </c>
      <c r="N507" s="7">
        <f t="shared" si="22"/>
        <v>0</v>
      </c>
    </row>
    <row r="508" spans="1:14" ht="15" customHeight="1" x14ac:dyDescent="0.25">
      <c r="A508" s="294" t="s">
        <v>543</v>
      </c>
      <c r="B508" s="258" t="s">
        <v>672</v>
      </c>
      <c r="C508" s="258" t="s">
        <v>672</v>
      </c>
      <c r="D508" s="258" t="s">
        <v>672</v>
      </c>
      <c r="E508" s="258" t="s">
        <v>672</v>
      </c>
      <c r="F508" s="258" t="s">
        <v>672</v>
      </c>
      <c r="G508" s="258" t="s">
        <v>672</v>
      </c>
      <c r="H508" s="258" t="s">
        <v>672</v>
      </c>
      <c r="I508" s="258" t="s">
        <v>672</v>
      </c>
      <c r="J508" s="131">
        <f t="shared" si="23"/>
        <v>0</v>
      </c>
      <c r="L508" s="244" t="s">
        <v>533</v>
      </c>
      <c r="M508" s="292" t="str">
        <f t="shared" si="21"/>
        <v>S3</v>
      </c>
      <c r="N508" s="7">
        <f t="shared" si="22"/>
        <v>0</v>
      </c>
    </row>
    <row r="509" spans="1:14" ht="15" customHeight="1" x14ac:dyDescent="0.25">
      <c r="A509" s="294" t="s">
        <v>544</v>
      </c>
      <c r="B509" s="258" t="s">
        <v>672</v>
      </c>
      <c r="C509" s="258" t="s">
        <v>672</v>
      </c>
      <c r="D509" s="258" t="s">
        <v>672</v>
      </c>
      <c r="E509" s="258" t="s">
        <v>672</v>
      </c>
      <c r="F509" s="258" t="s">
        <v>672</v>
      </c>
      <c r="G509" s="258" t="s">
        <v>672</v>
      </c>
      <c r="H509" s="258" t="s">
        <v>672</v>
      </c>
      <c r="I509" s="258" t="s">
        <v>672</v>
      </c>
      <c r="J509" s="131">
        <f t="shared" si="23"/>
        <v>0</v>
      </c>
      <c r="L509" s="244" t="s">
        <v>534</v>
      </c>
      <c r="M509" s="292" t="str">
        <f t="shared" si="21"/>
        <v>S3</v>
      </c>
      <c r="N509" s="7">
        <f t="shared" si="22"/>
        <v>0</v>
      </c>
    </row>
    <row r="510" spans="1:14" ht="15" customHeight="1" x14ac:dyDescent="0.25">
      <c r="A510" s="294" t="s">
        <v>545</v>
      </c>
      <c r="B510" s="258" t="s">
        <v>672</v>
      </c>
      <c r="C510" s="258" t="s">
        <v>672</v>
      </c>
      <c r="D510" s="258" t="s">
        <v>672</v>
      </c>
      <c r="E510" s="258" t="s">
        <v>672</v>
      </c>
      <c r="F510" s="258" t="s">
        <v>672</v>
      </c>
      <c r="G510" s="258" t="s">
        <v>672</v>
      </c>
      <c r="H510" s="258" t="s">
        <v>672</v>
      </c>
      <c r="I510" s="258" t="s">
        <v>672</v>
      </c>
      <c r="J510" s="131">
        <f t="shared" si="23"/>
        <v>0</v>
      </c>
      <c r="L510" s="244" t="s">
        <v>535</v>
      </c>
      <c r="M510" s="292" t="str">
        <f t="shared" si="21"/>
        <v>S3</v>
      </c>
      <c r="N510" s="7">
        <f t="shared" si="22"/>
        <v>0</v>
      </c>
    </row>
    <row r="511" spans="1:14" ht="15" customHeight="1" x14ac:dyDescent="0.25">
      <c r="A511" s="294" t="s">
        <v>546</v>
      </c>
      <c r="B511" s="258" t="s">
        <v>672</v>
      </c>
      <c r="C511" s="258" t="s">
        <v>672</v>
      </c>
      <c r="D511" s="258" t="s">
        <v>672</v>
      </c>
      <c r="E511" s="258" t="s">
        <v>672</v>
      </c>
      <c r="F511" s="258" t="s">
        <v>672</v>
      </c>
      <c r="G511" s="258" t="s">
        <v>672</v>
      </c>
      <c r="H511" s="258" t="s">
        <v>672</v>
      </c>
      <c r="I511" s="258" t="s">
        <v>672</v>
      </c>
      <c r="J511" s="131">
        <f t="shared" si="23"/>
        <v>0</v>
      </c>
      <c r="L511" s="244" t="s">
        <v>536</v>
      </c>
      <c r="M511" s="292" t="str">
        <f t="shared" si="21"/>
        <v>S3</v>
      </c>
      <c r="N511" s="7">
        <f t="shared" si="22"/>
        <v>0</v>
      </c>
    </row>
    <row r="512" spans="1:14" ht="15" customHeight="1" x14ac:dyDescent="0.25">
      <c r="A512" s="294" t="s">
        <v>547</v>
      </c>
      <c r="B512" s="258" t="s">
        <v>672</v>
      </c>
      <c r="C512" s="258" t="s">
        <v>672</v>
      </c>
      <c r="D512" s="258" t="s">
        <v>672</v>
      </c>
      <c r="E512" s="258" t="s">
        <v>672</v>
      </c>
      <c r="F512" s="258" t="s">
        <v>672</v>
      </c>
      <c r="G512" s="258" t="s">
        <v>672</v>
      </c>
      <c r="H512" s="258" t="s">
        <v>672</v>
      </c>
      <c r="I512" s="258" t="s">
        <v>672</v>
      </c>
      <c r="J512" s="131">
        <f t="shared" si="23"/>
        <v>0</v>
      </c>
      <c r="L512" s="244" t="s">
        <v>537</v>
      </c>
      <c r="M512" s="292" t="str">
        <f t="shared" si="21"/>
        <v>S3</v>
      </c>
      <c r="N512" s="7">
        <f t="shared" si="22"/>
        <v>0</v>
      </c>
    </row>
    <row r="513" spans="1:14" ht="15" customHeight="1" x14ac:dyDescent="0.25">
      <c r="A513" s="295" t="s">
        <v>548</v>
      </c>
      <c r="B513" s="258" t="s">
        <v>672</v>
      </c>
      <c r="C513" s="258" t="s">
        <v>672</v>
      </c>
      <c r="D513" s="258" t="s">
        <v>672</v>
      </c>
      <c r="E513" s="258" t="s">
        <v>672</v>
      </c>
      <c r="F513" s="258" t="s">
        <v>672</v>
      </c>
      <c r="G513" s="258" t="s">
        <v>672</v>
      </c>
      <c r="H513" s="258" t="s">
        <v>672</v>
      </c>
      <c r="I513" s="258" t="s">
        <v>672</v>
      </c>
      <c r="J513" s="131">
        <f t="shared" si="23"/>
        <v>0</v>
      </c>
      <c r="L513" s="244" t="s">
        <v>538</v>
      </c>
      <c r="M513" s="292" t="str">
        <f t="shared" si="21"/>
        <v>S3</v>
      </c>
      <c r="N513" s="7">
        <f t="shared" si="22"/>
        <v>0</v>
      </c>
    </row>
    <row r="514" spans="1:14" ht="15" customHeight="1" x14ac:dyDescent="0.25">
      <c r="A514" s="295" t="s">
        <v>549</v>
      </c>
      <c r="B514" s="258" t="s">
        <v>672</v>
      </c>
      <c r="C514" s="258" t="s">
        <v>672</v>
      </c>
      <c r="D514" s="258" t="s">
        <v>672</v>
      </c>
      <c r="E514" s="258" t="s">
        <v>672</v>
      </c>
      <c r="F514" s="258" t="s">
        <v>672</v>
      </c>
      <c r="G514" s="258" t="s">
        <v>672</v>
      </c>
      <c r="H514" s="258" t="s">
        <v>672</v>
      </c>
      <c r="I514" s="258" t="s">
        <v>672</v>
      </c>
      <c r="J514" s="131">
        <f t="shared" si="23"/>
        <v>0</v>
      </c>
      <c r="L514" s="244" t="s">
        <v>539</v>
      </c>
      <c r="M514" s="292" t="str">
        <f t="shared" ref="M514:M577" si="24">VLOOKUP(L514,A:I,9,FALSE)</f>
        <v>S3</v>
      </c>
      <c r="N514" s="7">
        <f t="shared" ref="N514:N578" si="25">IF(E514=G514,0,1)</f>
        <v>0</v>
      </c>
    </row>
    <row r="515" spans="1:14" ht="15" customHeight="1" x14ac:dyDescent="0.25">
      <c r="A515" s="295" t="s">
        <v>550</v>
      </c>
      <c r="B515" s="258" t="s">
        <v>672</v>
      </c>
      <c r="C515" s="258" t="s">
        <v>672</v>
      </c>
      <c r="D515" s="258" t="s">
        <v>672</v>
      </c>
      <c r="E515" s="258" t="s">
        <v>672</v>
      </c>
      <c r="F515" s="258" t="s">
        <v>672</v>
      </c>
      <c r="G515" s="258" t="s">
        <v>672</v>
      </c>
      <c r="H515" s="258" t="s">
        <v>672</v>
      </c>
      <c r="I515" s="258" t="s">
        <v>672</v>
      </c>
      <c r="J515" s="131">
        <f t="shared" ref="J515:J578" si="26">IF(G515=I515,0,1)</f>
        <v>0</v>
      </c>
      <c r="L515" s="244" t="s">
        <v>540</v>
      </c>
      <c r="M515" s="292" t="str">
        <f t="shared" si="24"/>
        <v>S3</v>
      </c>
      <c r="N515" s="7">
        <f t="shared" si="25"/>
        <v>0</v>
      </c>
    </row>
    <row r="516" spans="1:14" ht="15" customHeight="1" x14ac:dyDescent="0.25">
      <c r="A516" s="294" t="s">
        <v>551</v>
      </c>
      <c r="B516" s="258" t="s">
        <v>672</v>
      </c>
      <c r="C516" s="258" t="s">
        <v>672</v>
      </c>
      <c r="D516" s="258" t="s">
        <v>672</v>
      </c>
      <c r="E516" s="258" t="s">
        <v>672</v>
      </c>
      <c r="F516" s="258" t="s">
        <v>672</v>
      </c>
      <c r="G516" s="258" t="s">
        <v>672</v>
      </c>
      <c r="H516" s="258" t="s">
        <v>672</v>
      </c>
      <c r="I516" s="258" t="s">
        <v>672</v>
      </c>
      <c r="J516" s="131">
        <f t="shared" si="26"/>
        <v>0</v>
      </c>
      <c r="L516" s="244" t="s">
        <v>541</v>
      </c>
      <c r="M516" s="292" t="str">
        <f t="shared" si="24"/>
        <v>S3</v>
      </c>
      <c r="N516" s="7">
        <f t="shared" si="25"/>
        <v>0</v>
      </c>
    </row>
    <row r="517" spans="1:14" ht="15" customHeight="1" x14ac:dyDescent="0.25">
      <c r="A517" s="295" t="s">
        <v>552</v>
      </c>
      <c r="B517" s="258" t="s">
        <v>672</v>
      </c>
      <c r="C517" s="258" t="s">
        <v>672</v>
      </c>
      <c r="D517" s="258" t="s">
        <v>672</v>
      </c>
      <c r="E517" s="258" t="s">
        <v>672</v>
      </c>
      <c r="F517" s="258" t="s">
        <v>672</v>
      </c>
      <c r="G517" s="258" t="s">
        <v>672</v>
      </c>
      <c r="H517" s="258" t="s">
        <v>672</v>
      </c>
      <c r="I517" s="258" t="s">
        <v>672</v>
      </c>
      <c r="J517" s="131">
        <f t="shared" si="26"/>
        <v>0</v>
      </c>
      <c r="L517" s="244" t="s">
        <v>542</v>
      </c>
      <c r="M517" s="292" t="str">
        <f t="shared" si="24"/>
        <v>S3</v>
      </c>
      <c r="N517" s="7">
        <f t="shared" si="25"/>
        <v>0</v>
      </c>
    </row>
    <row r="518" spans="1:14" ht="15" customHeight="1" x14ac:dyDescent="0.25">
      <c r="A518" s="294" t="s">
        <v>553</v>
      </c>
      <c r="B518" s="258" t="s">
        <v>672</v>
      </c>
      <c r="C518" s="258" t="s">
        <v>672</v>
      </c>
      <c r="D518" s="258" t="s">
        <v>672</v>
      </c>
      <c r="E518" s="258" t="s">
        <v>672</v>
      </c>
      <c r="F518" s="258" t="s">
        <v>672</v>
      </c>
      <c r="G518" s="258" t="s">
        <v>672</v>
      </c>
      <c r="H518" s="258" t="s">
        <v>672</v>
      </c>
      <c r="I518" s="258" t="s">
        <v>672</v>
      </c>
      <c r="J518" s="131">
        <f t="shared" si="26"/>
        <v>0</v>
      </c>
      <c r="L518" s="244" t="s">
        <v>543</v>
      </c>
      <c r="M518" s="292" t="str">
        <f t="shared" si="24"/>
        <v>S3</v>
      </c>
      <c r="N518" s="7">
        <f t="shared" si="25"/>
        <v>0</v>
      </c>
    </row>
    <row r="519" spans="1:14" ht="15" customHeight="1" x14ac:dyDescent="0.25">
      <c r="A519" s="294" t="s">
        <v>554</v>
      </c>
      <c r="B519" s="258" t="s">
        <v>672</v>
      </c>
      <c r="C519" s="258" t="s">
        <v>672</v>
      </c>
      <c r="D519" s="258" t="s">
        <v>672</v>
      </c>
      <c r="E519" s="258" t="s">
        <v>672</v>
      </c>
      <c r="F519" s="258" t="s">
        <v>672</v>
      </c>
      <c r="G519" s="258" t="s">
        <v>672</v>
      </c>
      <c r="H519" s="258" t="s">
        <v>672</v>
      </c>
      <c r="I519" s="258" t="s">
        <v>672</v>
      </c>
      <c r="J519" s="131">
        <f t="shared" si="26"/>
        <v>0</v>
      </c>
      <c r="L519" s="244" t="s">
        <v>544</v>
      </c>
      <c r="M519" s="292" t="str">
        <f t="shared" si="24"/>
        <v>S3</v>
      </c>
      <c r="N519" s="7">
        <f t="shared" si="25"/>
        <v>0</v>
      </c>
    </row>
    <row r="520" spans="1:14" ht="15" customHeight="1" x14ac:dyDescent="0.25">
      <c r="A520" s="294" t="s">
        <v>555</v>
      </c>
      <c r="B520" s="258" t="s">
        <v>672</v>
      </c>
      <c r="C520" s="258" t="s">
        <v>672</v>
      </c>
      <c r="D520" s="258" t="s">
        <v>672</v>
      </c>
      <c r="E520" s="258" t="s">
        <v>672</v>
      </c>
      <c r="F520" s="258" t="s">
        <v>672</v>
      </c>
      <c r="G520" s="258" t="s">
        <v>672</v>
      </c>
      <c r="H520" s="258" t="s">
        <v>672</v>
      </c>
      <c r="I520" s="258" t="s">
        <v>672</v>
      </c>
      <c r="J520" s="131">
        <f t="shared" si="26"/>
        <v>0</v>
      </c>
      <c r="L520" s="244" t="s">
        <v>545</v>
      </c>
      <c r="M520" s="292" t="str">
        <f t="shared" si="24"/>
        <v>S3</v>
      </c>
      <c r="N520" s="7">
        <f t="shared" si="25"/>
        <v>0</v>
      </c>
    </row>
    <row r="521" spans="1:14" ht="15" customHeight="1" x14ac:dyDescent="0.25">
      <c r="A521" s="294" t="s">
        <v>556</v>
      </c>
      <c r="B521" s="258" t="s">
        <v>672</v>
      </c>
      <c r="C521" s="258" t="s">
        <v>672</v>
      </c>
      <c r="D521" s="258" t="s">
        <v>672</v>
      </c>
      <c r="E521" s="258" t="s">
        <v>672</v>
      </c>
      <c r="F521" s="258" t="s">
        <v>672</v>
      </c>
      <c r="G521" s="258" t="s">
        <v>672</v>
      </c>
      <c r="H521" s="258" t="s">
        <v>672</v>
      </c>
      <c r="I521" s="258" t="s">
        <v>672</v>
      </c>
      <c r="J521" s="131">
        <f t="shared" si="26"/>
        <v>0</v>
      </c>
      <c r="L521" s="244" t="s">
        <v>546</v>
      </c>
      <c r="M521" s="292" t="str">
        <f t="shared" si="24"/>
        <v>S3</v>
      </c>
      <c r="N521" s="7">
        <f t="shared" si="25"/>
        <v>0</v>
      </c>
    </row>
    <row r="522" spans="1:14" ht="15" customHeight="1" x14ac:dyDescent="0.25">
      <c r="A522" s="294" t="s">
        <v>557</v>
      </c>
      <c r="B522" s="258" t="s">
        <v>672</v>
      </c>
      <c r="C522" s="258" t="s">
        <v>672</v>
      </c>
      <c r="D522" s="258" t="s">
        <v>672</v>
      </c>
      <c r="E522" s="258" t="s">
        <v>672</v>
      </c>
      <c r="F522" s="258" t="s">
        <v>672</v>
      </c>
      <c r="G522" s="258" t="s">
        <v>672</v>
      </c>
      <c r="H522" s="258" t="s">
        <v>672</v>
      </c>
      <c r="I522" s="258" t="s">
        <v>672</v>
      </c>
      <c r="J522" s="131">
        <f t="shared" si="26"/>
        <v>0</v>
      </c>
      <c r="L522" s="244" t="s">
        <v>547</v>
      </c>
      <c r="M522" s="292" t="str">
        <f t="shared" si="24"/>
        <v>S3</v>
      </c>
      <c r="N522" s="7">
        <f t="shared" si="25"/>
        <v>0</v>
      </c>
    </row>
    <row r="523" spans="1:14" ht="15" customHeight="1" x14ac:dyDescent="0.25">
      <c r="A523" s="294" t="s">
        <v>558</v>
      </c>
      <c r="B523" s="258" t="s">
        <v>672</v>
      </c>
      <c r="C523" s="258" t="s">
        <v>672</v>
      </c>
      <c r="D523" s="258" t="s">
        <v>672</v>
      </c>
      <c r="E523" s="258" t="s">
        <v>672</v>
      </c>
      <c r="F523" s="258" t="s">
        <v>672</v>
      </c>
      <c r="G523" s="258" t="s">
        <v>672</v>
      </c>
      <c r="H523" s="258" t="s">
        <v>672</v>
      </c>
      <c r="I523" s="258" t="s">
        <v>672</v>
      </c>
      <c r="J523" s="131">
        <f t="shared" si="26"/>
        <v>0</v>
      </c>
      <c r="L523" s="244" t="s">
        <v>548</v>
      </c>
      <c r="M523" s="292" t="str">
        <f t="shared" si="24"/>
        <v>S3</v>
      </c>
      <c r="N523" s="7">
        <f t="shared" si="25"/>
        <v>0</v>
      </c>
    </row>
    <row r="524" spans="1:14" ht="15" customHeight="1" x14ac:dyDescent="0.25">
      <c r="A524" s="295" t="s">
        <v>559</v>
      </c>
      <c r="B524" s="258" t="s">
        <v>672</v>
      </c>
      <c r="C524" s="258" t="s">
        <v>672</v>
      </c>
      <c r="D524" s="258" t="s">
        <v>672</v>
      </c>
      <c r="E524" s="258" t="s">
        <v>672</v>
      </c>
      <c r="F524" s="258" t="s">
        <v>672</v>
      </c>
      <c r="G524" s="258" t="s">
        <v>672</v>
      </c>
      <c r="H524" s="258" t="s">
        <v>672</v>
      </c>
      <c r="I524" s="258" t="s">
        <v>672</v>
      </c>
      <c r="J524" s="131">
        <f t="shared" si="26"/>
        <v>0</v>
      </c>
      <c r="L524" s="244" t="s">
        <v>549</v>
      </c>
      <c r="M524" s="292" t="str">
        <f t="shared" si="24"/>
        <v>S3</v>
      </c>
      <c r="N524" s="7">
        <f t="shared" si="25"/>
        <v>0</v>
      </c>
    </row>
    <row r="525" spans="1:14" ht="15" customHeight="1" x14ac:dyDescent="0.25">
      <c r="A525" s="294" t="s">
        <v>560</v>
      </c>
      <c r="B525" s="258" t="s">
        <v>672</v>
      </c>
      <c r="C525" s="258" t="s">
        <v>672</v>
      </c>
      <c r="D525" s="258" t="s">
        <v>672</v>
      </c>
      <c r="E525" s="258" t="s">
        <v>672</v>
      </c>
      <c r="F525" s="258" t="s">
        <v>672</v>
      </c>
      <c r="G525" s="258" t="s">
        <v>672</v>
      </c>
      <c r="H525" s="258" t="s">
        <v>672</v>
      </c>
      <c r="I525" s="258" t="s">
        <v>672</v>
      </c>
      <c r="J525" s="131">
        <f t="shared" si="26"/>
        <v>0</v>
      </c>
      <c r="L525" s="244" t="s">
        <v>550</v>
      </c>
      <c r="M525" s="292" t="str">
        <f t="shared" si="24"/>
        <v>S3</v>
      </c>
      <c r="N525" s="7">
        <f t="shared" si="25"/>
        <v>0</v>
      </c>
    </row>
    <row r="526" spans="1:14" ht="15" customHeight="1" x14ac:dyDescent="0.25">
      <c r="A526" s="294" t="s">
        <v>561</v>
      </c>
      <c r="B526" s="258" t="s">
        <v>672</v>
      </c>
      <c r="C526" s="258" t="s">
        <v>672</v>
      </c>
      <c r="D526" s="258" t="s">
        <v>672</v>
      </c>
      <c r="E526" s="258" t="s">
        <v>672</v>
      </c>
      <c r="F526" s="258" t="s">
        <v>672</v>
      </c>
      <c r="G526" s="258" t="s">
        <v>672</v>
      </c>
      <c r="H526" s="258" t="s">
        <v>672</v>
      </c>
      <c r="I526" s="258" t="s">
        <v>672</v>
      </c>
      <c r="J526" s="131">
        <f t="shared" si="26"/>
        <v>0</v>
      </c>
      <c r="L526" s="244" t="s">
        <v>551</v>
      </c>
      <c r="M526" s="292" t="str">
        <f t="shared" si="24"/>
        <v>S3</v>
      </c>
      <c r="N526" s="7">
        <f t="shared" si="25"/>
        <v>0</v>
      </c>
    </row>
    <row r="527" spans="1:14" ht="15" customHeight="1" x14ac:dyDescent="0.25">
      <c r="A527" s="295" t="s">
        <v>562</v>
      </c>
      <c r="B527" s="258" t="s">
        <v>672</v>
      </c>
      <c r="C527" s="258" t="s">
        <v>672</v>
      </c>
      <c r="D527" s="258" t="s">
        <v>672</v>
      </c>
      <c r="E527" s="258" t="s">
        <v>672</v>
      </c>
      <c r="F527" s="258" t="s">
        <v>672</v>
      </c>
      <c r="G527" s="258" t="s">
        <v>672</v>
      </c>
      <c r="H527" s="258" t="s">
        <v>672</v>
      </c>
      <c r="I527" s="258" t="s">
        <v>672</v>
      </c>
      <c r="J527" s="131">
        <f t="shared" si="26"/>
        <v>0</v>
      </c>
      <c r="L527" s="244" t="s">
        <v>552</v>
      </c>
      <c r="M527" s="292" t="str">
        <f t="shared" si="24"/>
        <v>S3</v>
      </c>
      <c r="N527" s="7">
        <f t="shared" si="25"/>
        <v>0</v>
      </c>
    </row>
    <row r="528" spans="1:14" ht="15" customHeight="1" x14ac:dyDescent="0.25">
      <c r="A528" s="294" t="s">
        <v>563</v>
      </c>
      <c r="B528" s="258" t="s">
        <v>672</v>
      </c>
      <c r="C528" s="258" t="s">
        <v>672</v>
      </c>
      <c r="D528" s="258" t="s">
        <v>672</v>
      </c>
      <c r="E528" s="258" t="s">
        <v>672</v>
      </c>
      <c r="F528" s="258" t="s">
        <v>672</v>
      </c>
      <c r="G528" s="258" t="s">
        <v>672</v>
      </c>
      <c r="H528" s="258" t="s">
        <v>672</v>
      </c>
      <c r="I528" s="258" t="s">
        <v>672</v>
      </c>
      <c r="J528" s="131">
        <f t="shared" si="26"/>
        <v>0</v>
      </c>
      <c r="L528" s="244" t="s">
        <v>553</v>
      </c>
      <c r="M528" s="292" t="str">
        <f t="shared" si="24"/>
        <v>S3</v>
      </c>
      <c r="N528" s="7">
        <f t="shared" si="25"/>
        <v>0</v>
      </c>
    </row>
    <row r="529" spans="1:14" ht="15" customHeight="1" x14ac:dyDescent="0.25">
      <c r="A529" s="294" t="s">
        <v>564</v>
      </c>
      <c r="B529" s="258" t="s">
        <v>672</v>
      </c>
      <c r="C529" s="258" t="s">
        <v>672</v>
      </c>
      <c r="D529" s="258" t="s">
        <v>672</v>
      </c>
      <c r="E529" s="258" t="s">
        <v>672</v>
      </c>
      <c r="F529" s="258" t="s">
        <v>672</v>
      </c>
      <c r="G529" s="258" t="s">
        <v>672</v>
      </c>
      <c r="H529" s="258" t="s">
        <v>672</v>
      </c>
      <c r="I529" s="258" t="s">
        <v>672</v>
      </c>
      <c r="J529" s="131">
        <f t="shared" si="26"/>
        <v>0</v>
      </c>
      <c r="L529" s="244" t="s">
        <v>554</v>
      </c>
      <c r="M529" s="292" t="str">
        <f t="shared" si="24"/>
        <v>S3</v>
      </c>
      <c r="N529" s="7">
        <f t="shared" si="25"/>
        <v>0</v>
      </c>
    </row>
    <row r="530" spans="1:14" ht="15" customHeight="1" x14ac:dyDescent="0.25">
      <c r="A530" s="295" t="s">
        <v>565</v>
      </c>
      <c r="B530" s="258" t="s">
        <v>672</v>
      </c>
      <c r="C530" s="258" t="s">
        <v>672</v>
      </c>
      <c r="D530" s="258" t="s">
        <v>672</v>
      </c>
      <c r="E530" s="258" t="s">
        <v>672</v>
      </c>
      <c r="F530" s="258" t="s">
        <v>672</v>
      </c>
      <c r="G530" s="258" t="s">
        <v>672</v>
      </c>
      <c r="H530" s="258" t="s">
        <v>672</v>
      </c>
      <c r="I530" s="258" t="s">
        <v>672</v>
      </c>
      <c r="J530" s="131">
        <f t="shared" si="26"/>
        <v>0</v>
      </c>
      <c r="L530" s="244" t="s">
        <v>555</v>
      </c>
      <c r="M530" s="292" t="str">
        <f t="shared" si="24"/>
        <v>S3</v>
      </c>
      <c r="N530" s="7">
        <f t="shared" si="25"/>
        <v>0</v>
      </c>
    </row>
    <row r="531" spans="1:14" ht="15" customHeight="1" x14ac:dyDescent="0.25">
      <c r="A531" s="294" t="s">
        <v>566</v>
      </c>
      <c r="B531" s="258" t="s">
        <v>672</v>
      </c>
      <c r="C531" s="258" t="s">
        <v>672</v>
      </c>
      <c r="D531" s="258" t="s">
        <v>672</v>
      </c>
      <c r="E531" s="258" t="s">
        <v>672</v>
      </c>
      <c r="F531" s="258" t="s">
        <v>672</v>
      </c>
      <c r="G531" s="258" t="s">
        <v>672</v>
      </c>
      <c r="H531" s="258" t="s">
        <v>672</v>
      </c>
      <c r="I531" s="258" t="s">
        <v>672</v>
      </c>
      <c r="J531" s="131">
        <f t="shared" si="26"/>
        <v>0</v>
      </c>
      <c r="L531" s="244" t="s">
        <v>556</v>
      </c>
      <c r="M531" s="292" t="str">
        <f t="shared" si="24"/>
        <v>S3</v>
      </c>
      <c r="N531" s="7">
        <f t="shared" si="25"/>
        <v>0</v>
      </c>
    </row>
    <row r="532" spans="1:14" ht="15" customHeight="1" x14ac:dyDescent="0.25">
      <c r="A532" s="294" t="s">
        <v>567</v>
      </c>
      <c r="B532" s="258" t="s">
        <v>672</v>
      </c>
      <c r="C532" s="258" t="s">
        <v>672</v>
      </c>
      <c r="D532" s="258" t="s">
        <v>672</v>
      </c>
      <c r="E532" s="258" t="s">
        <v>672</v>
      </c>
      <c r="F532" s="258" t="s">
        <v>672</v>
      </c>
      <c r="G532" s="258" t="s">
        <v>672</v>
      </c>
      <c r="H532" s="258" t="s">
        <v>672</v>
      </c>
      <c r="I532" s="258" t="s">
        <v>672</v>
      </c>
      <c r="J532" s="131">
        <f t="shared" si="26"/>
        <v>0</v>
      </c>
      <c r="L532" s="244" t="s">
        <v>557</v>
      </c>
      <c r="M532" s="292" t="str">
        <f t="shared" si="24"/>
        <v>S3</v>
      </c>
      <c r="N532" s="7">
        <f t="shared" si="25"/>
        <v>0</v>
      </c>
    </row>
    <row r="533" spans="1:14" x14ac:dyDescent="0.25">
      <c r="A533" s="295" t="s">
        <v>568</v>
      </c>
      <c r="B533" s="258" t="s">
        <v>672</v>
      </c>
      <c r="C533" s="258" t="s">
        <v>672</v>
      </c>
      <c r="D533" s="258" t="s">
        <v>672</v>
      </c>
      <c r="E533" s="258" t="s">
        <v>672</v>
      </c>
      <c r="F533" s="258" t="s">
        <v>672</v>
      </c>
      <c r="G533" s="258" t="s">
        <v>672</v>
      </c>
      <c r="H533" s="258" t="s">
        <v>672</v>
      </c>
      <c r="I533" s="258" t="s">
        <v>672</v>
      </c>
      <c r="J533" s="131">
        <f t="shared" si="26"/>
        <v>0</v>
      </c>
      <c r="L533" s="244" t="s">
        <v>558</v>
      </c>
      <c r="M533" s="292" t="str">
        <f t="shared" si="24"/>
        <v>S3</v>
      </c>
      <c r="N533" s="7">
        <f t="shared" si="25"/>
        <v>0</v>
      </c>
    </row>
    <row r="534" spans="1:14" ht="15" customHeight="1" x14ac:dyDescent="0.25">
      <c r="A534" s="294" t="s">
        <v>569</v>
      </c>
      <c r="B534" s="258" t="s">
        <v>672</v>
      </c>
      <c r="C534" s="258" t="s">
        <v>672</v>
      </c>
      <c r="D534" s="258" t="s">
        <v>672</v>
      </c>
      <c r="E534" s="258" t="s">
        <v>672</v>
      </c>
      <c r="F534" s="258" t="s">
        <v>672</v>
      </c>
      <c r="G534" s="258" t="s">
        <v>672</v>
      </c>
      <c r="H534" s="258" t="s">
        <v>672</v>
      </c>
      <c r="I534" s="258" t="s">
        <v>672</v>
      </c>
      <c r="J534" s="131">
        <f t="shared" si="26"/>
        <v>0</v>
      </c>
      <c r="L534" s="244" t="s">
        <v>559</v>
      </c>
      <c r="M534" s="292" t="str">
        <f t="shared" si="24"/>
        <v>S3</v>
      </c>
      <c r="N534" s="7">
        <f t="shared" si="25"/>
        <v>0</v>
      </c>
    </row>
    <row r="535" spans="1:14" ht="15" customHeight="1" x14ac:dyDescent="0.25">
      <c r="A535" s="294" t="s">
        <v>570</v>
      </c>
      <c r="B535" s="258" t="s">
        <v>672</v>
      </c>
      <c r="C535" s="258" t="s">
        <v>672</v>
      </c>
      <c r="D535" s="258" t="s">
        <v>672</v>
      </c>
      <c r="E535" s="258" t="s">
        <v>672</v>
      </c>
      <c r="F535" s="258" t="s">
        <v>672</v>
      </c>
      <c r="G535" s="258" t="s">
        <v>672</v>
      </c>
      <c r="H535" s="258" t="s">
        <v>672</v>
      </c>
      <c r="I535" s="258" t="s">
        <v>672</v>
      </c>
      <c r="J535" s="131">
        <f t="shared" si="26"/>
        <v>0</v>
      </c>
      <c r="L535" s="244" t="s">
        <v>560</v>
      </c>
      <c r="M535" s="292" t="str">
        <f t="shared" si="24"/>
        <v>S3</v>
      </c>
      <c r="N535" s="7">
        <f t="shared" si="25"/>
        <v>0</v>
      </c>
    </row>
    <row r="536" spans="1:14" ht="15" customHeight="1" x14ac:dyDescent="0.25">
      <c r="A536" s="295" t="s">
        <v>571</v>
      </c>
      <c r="B536" s="258" t="s">
        <v>672</v>
      </c>
      <c r="C536" s="258" t="s">
        <v>672</v>
      </c>
      <c r="D536" s="258" t="s">
        <v>672</v>
      </c>
      <c r="E536" s="258" t="s">
        <v>672</v>
      </c>
      <c r="F536" s="258" t="s">
        <v>672</v>
      </c>
      <c r="G536" s="258" t="s">
        <v>672</v>
      </c>
      <c r="H536" s="258" t="s">
        <v>672</v>
      </c>
      <c r="I536" s="258" t="s">
        <v>672</v>
      </c>
      <c r="J536" s="131">
        <f t="shared" si="26"/>
        <v>0</v>
      </c>
      <c r="L536" s="244" t="s">
        <v>561</v>
      </c>
      <c r="M536" s="292" t="str">
        <f t="shared" si="24"/>
        <v>S3</v>
      </c>
      <c r="N536" s="7">
        <f t="shared" si="25"/>
        <v>0</v>
      </c>
    </row>
    <row r="537" spans="1:14" ht="15" customHeight="1" x14ac:dyDescent="0.25">
      <c r="A537" s="294" t="s">
        <v>572</v>
      </c>
      <c r="B537" s="258" t="s">
        <v>672</v>
      </c>
      <c r="C537" s="258" t="s">
        <v>672</v>
      </c>
      <c r="D537" s="258" t="s">
        <v>672</v>
      </c>
      <c r="E537" s="258" t="s">
        <v>672</v>
      </c>
      <c r="F537" s="258" t="s">
        <v>672</v>
      </c>
      <c r="G537" s="258" t="s">
        <v>672</v>
      </c>
      <c r="H537" s="258" t="s">
        <v>672</v>
      </c>
      <c r="I537" s="258" t="s">
        <v>672</v>
      </c>
      <c r="J537" s="131">
        <f t="shared" si="26"/>
        <v>0</v>
      </c>
      <c r="L537" s="244" t="s">
        <v>562</v>
      </c>
      <c r="M537" s="292" t="str">
        <f t="shared" si="24"/>
        <v>S3</v>
      </c>
      <c r="N537" s="7">
        <f t="shared" si="25"/>
        <v>0</v>
      </c>
    </row>
    <row r="538" spans="1:14" ht="15" customHeight="1" x14ac:dyDescent="0.25">
      <c r="A538" s="294" t="s">
        <v>573</v>
      </c>
      <c r="B538" s="258" t="s">
        <v>672</v>
      </c>
      <c r="C538" s="258" t="s">
        <v>672</v>
      </c>
      <c r="D538" s="258" t="s">
        <v>672</v>
      </c>
      <c r="E538" s="258" t="s">
        <v>672</v>
      </c>
      <c r="F538" s="258" t="s">
        <v>672</v>
      </c>
      <c r="G538" s="258" t="s">
        <v>672</v>
      </c>
      <c r="H538" s="258" t="s">
        <v>672</v>
      </c>
      <c r="I538" s="258" t="s">
        <v>672</v>
      </c>
      <c r="J538" s="131">
        <f t="shared" si="26"/>
        <v>0</v>
      </c>
      <c r="L538" s="244" t="s">
        <v>563</v>
      </c>
      <c r="M538" s="292" t="str">
        <f t="shared" si="24"/>
        <v>S3</v>
      </c>
      <c r="N538" s="7">
        <f t="shared" si="25"/>
        <v>0</v>
      </c>
    </row>
    <row r="539" spans="1:14" ht="15" customHeight="1" x14ac:dyDescent="0.25">
      <c r="A539" s="294" t="s">
        <v>574</v>
      </c>
      <c r="B539" s="258" t="s">
        <v>672</v>
      </c>
      <c r="C539" s="258" t="s">
        <v>672</v>
      </c>
      <c r="D539" s="258" t="s">
        <v>672</v>
      </c>
      <c r="E539" s="258" t="s">
        <v>672</v>
      </c>
      <c r="F539" s="258" t="s">
        <v>672</v>
      </c>
      <c r="G539" s="258" t="s">
        <v>672</v>
      </c>
      <c r="H539" s="258" t="s">
        <v>672</v>
      </c>
      <c r="I539" s="258" t="s">
        <v>672</v>
      </c>
      <c r="J539" s="131">
        <f t="shared" si="26"/>
        <v>0</v>
      </c>
      <c r="L539" s="244" t="s">
        <v>564</v>
      </c>
      <c r="M539" s="292" t="str">
        <f t="shared" si="24"/>
        <v>S3</v>
      </c>
      <c r="N539" s="7">
        <f t="shared" si="25"/>
        <v>0</v>
      </c>
    </row>
    <row r="540" spans="1:14" ht="15" customHeight="1" x14ac:dyDescent="0.25">
      <c r="A540" s="294" t="s">
        <v>575</v>
      </c>
      <c r="B540" s="258" t="s">
        <v>672</v>
      </c>
      <c r="C540" s="258" t="s">
        <v>672</v>
      </c>
      <c r="D540" s="258" t="s">
        <v>672</v>
      </c>
      <c r="E540" s="258" t="s">
        <v>672</v>
      </c>
      <c r="F540" s="258" t="s">
        <v>672</v>
      </c>
      <c r="G540" s="258" t="s">
        <v>672</v>
      </c>
      <c r="H540" s="258" t="s">
        <v>672</v>
      </c>
      <c r="I540" s="258" t="s">
        <v>672</v>
      </c>
      <c r="J540" s="131">
        <f t="shared" si="26"/>
        <v>0</v>
      </c>
      <c r="L540" s="244" t="s">
        <v>565</v>
      </c>
      <c r="M540" s="292" t="str">
        <f t="shared" si="24"/>
        <v>S3</v>
      </c>
      <c r="N540" s="7">
        <f t="shared" si="25"/>
        <v>0</v>
      </c>
    </row>
    <row r="541" spans="1:14" ht="15" customHeight="1" x14ac:dyDescent="0.25">
      <c r="A541" s="295" t="s">
        <v>616</v>
      </c>
      <c r="B541" s="258" t="s">
        <v>672</v>
      </c>
      <c r="C541" s="258"/>
      <c r="D541" s="258" t="s">
        <v>672</v>
      </c>
      <c r="E541" s="258" t="s">
        <v>672</v>
      </c>
      <c r="F541" s="258" t="s">
        <v>672</v>
      </c>
      <c r="G541" s="258" t="s">
        <v>672</v>
      </c>
      <c r="H541" s="258" t="s">
        <v>672</v>
      </c>
      <c r="I541" s="258" t="s">
        <v>672</v>
      </c>
      <c r="J541" s="131">
        <f t="shared" si="26"/>
        <v>0</v>
      </c>
      <c r="L541" s="244" t="s">
        <v>566</v>
      </c>
      <c r="M541" s="292" t="str">
        <f t="shared" si="24"/>
        <v>S3</v>
      </c>
      <c r="N541" s="7">
        <f t="shared" si="25"/>
        <v>0</v>
      </c>
    </row>
    <row r="542" spans="1:14" ht="15" customHeight="1" x14ac:dyDescent="0.25">
      <c r="A542" s="301" t="s">
        <v>690</v>
      </c>
      <c r="B542" s="258" t="s">
        <v>672</v>
      </c>
      <c r="C542" s="258"/>
      <c r="D542" s="258" t="s">
        <v>672</v>
      </c>
      <c r="E542" s="258" t="s">
        <v>672</v>
      </c>
      <c r="F542" s="258" t="s">
        <v>672</v>
      </c>
      <c r="G542" s="258" t="s">
        <v>672</v>
      </c>
      <c r="H542" s="258" t="s">
        <v>672</v>
      </c>
      <c r="I542" s="258" t="s">
        <v>672</v>
      </c>
      <c r="J542" s="131">
        <f t="shared" si="26"/>
        <v>0</v>
      </c>
      <c r="L542" s="244" t="s">
        <v>567</v>
      </c>
      <c r="M542" s="292" t="str">
        <f t="shared" si="24"/>
        <v>S3</v>
      </c>
      <c r="N542" s="7">
        <f t="shared" si="25"/>
        <v>0</v>
      </c>
    </row>
    <row r="543" spans="1:14" ht="15" customHeight="1" x14ac:dyDescent="0.25">
      <c r="A543" s="294" t="s">
        <v>450</v>
      </c>
      <c r="B543" s="257" t="s">
        <v>671</v>
      </c>
      <c r="C543" s="255" t="s">
        <v>670</v>
      </c>
      <c r="D543" s="257" t="s">
        <v>671</v>
      </c>
      <c r="E543" s="257" t="s">
        <v>671</v>
      </c>
      <c r="F543" s="257" t="s">
        <v>671</v>
      </c>
      <c r="G543" s="255" t="s">
        <v>670</v>
      </c>
      <c r="H543" s="257" t="s">
        <v>671</v>
      </c>
      <c r="I543" s="257" t="s">
        <v>671</v>
      </c>
      <c r="J543" s="131">
        <f t="shared" si="26"/>
        <v>1</v>
      </c>
      <c r="L543" s="244" t="s">
        <v>568</v>
      </c>
      <c r="M543" s="292" t="str">
        <f t="shared" si="24"/>
        <v>S3</v>
      </c>
      <c r="N543" s="7">
        <f t="shared" si="25"/>
        <v>1</v>
      </c>
    </row>
    <row r="544" spans="1:14" ht="15" customHeight="1" x14ac:dyDescent="0.25">
      <c r="A544" s="295" t="s">
        <v>451</v>
      </c>
      <c r="B544" s="257" t="s">
        <v>671</v>
      </c>
      <c r="C544" s="255" t="s">
        <v>670</v>
      </c>
      <c r="D544" s="257" t="s">
        <v>671</v>
      </c>
      <c r="E544" s="257" t="s">
        <v>671</v>
      </c>
      <c r="F544" s="257" t="s">
        <v>671</v>
      </c>
      <c r="G544" s="255" t="s">
        <v>670</v>
      </c>
      <c r="H544" s="257" t="s">
        <v>671</v>
      </c>
      <c r="I544" s="257" t="s">
        <v>671</v>
      </c>
      <c r="J544" s="131">
        <f t="shared" si="26"/>
        <v>1</v>
      </c>
      <c r="L544" s="244" t="s">
        <v>569</v>
      </c>
      <c r="M544" s="292" t="str">
        <f t="shared" si="24"/>
        <v>S3</v>
      </c>
      <c r="N544" s="7">
        <f t="shared" si="25"/>
        <v>1</v>
      </c>
    </row>
    <row r="545" spans="1:14" ht="15" customHeight="1" x14ac:dyDescent="0.25">
      <c r="A545" s="295" t="s">
        <v>452</v>
      </c>
      <c r="B545" s="257" t="s">
        <v>671</v>
      </c>
      <c r="C545" s="255" t="s">
        <v>670</v>
      </c>
      <c r="D545" s="257" t="s">
        <v>671</v>
      </c>
      <c r="E545" s="257" t="s">
        <v>671</v>
      </c>
      <c r="F545" s="257" t="s">
        <v>671</v>
      </c>
      <c r="G545" s="255" t="s">
        <v>670</v>
      </c>
      <c r="H545" s="257" t="s">
        <v>671</v>
      </c>
      <c r="I545" s="257" t="s">
        <v>671</v>
      </c>
      <c r="J545" s="131">
        <f t="shared" si="26"/>
        <v>1</v>
      </c>
      <c r="L545" s="280" t="s">
        <v>570</v>
      </c>
      <c r="M545" s="292" t="str">
        <f t="shared" si="24"/>
        <v>S3</v>
      </c>
      <c r="N545" s="7">
        <f t="shared" si="25"/>
        <v>1</v>
      </c>
    </row>
    <row r="546" spans="1:14" ht="15" customHeight="1" x14ac:dyDescent="0.25">
      <c r="A546" s="295" t="s">
        <v>453</v>
      </c>
      <c r="B546" s="257" t="s">
        <v>671</v>
      </c>
      <c r="C546" s="255" t="s">
        <v>670</v>
      </c>
      <c r="D546" s="257" t="s">
        <v>671</v>
      </c>
      <c r="E546" s="257" t="s">
        <v>671</v>
      </c>
      <c r="F546" s="257" t="s">
        <v>671</v>
      </c>
      <c r="G546" s="255" t="s">
        <v>670</v>
      </c>
      <c r="H546" s="257" t="s">
        <v>671</v>
      </c>
      <c r="I546" s="257" t="s">
        <v>671</v>
      </c>
      <c r="J546" s="131">
        <f t="shared" si="26"/>
        <v>1</v>
      </c>
      <c r="L546" s="280" t="s">
        <v>571</v>
      </c>
      <c r="M546" s="292" t="str">
        <f t="shared" si="24"/>
        <v>S3</v>
      </c>
      <c r="N546" s="7">
        <f t="shared" si="25"/>
        <v>1</v>
      </c>
    </row>
    <row r="547" spans="1:14" ht="15" customHeight="1" x14ac:dyDescent="0.25">
      <c r="A547" s="295" t="s">
        <v>454</v>
      </c>
      <c r="B547" s="257" t="s">
        <v>671</v>
      </c>
      <c r="C547" s="255" t="s">
        <v>670</v>
      </c>
      <c r="D547" s="257" t="s">
        <v>671</v>
      </c>
      <c r="E547" s="257" t="s">
        <v>671</v>
      </c>
      <c r="F547" s="257" t="s">
        <v>671</v>
      </c>
      <c r="G547" s="255" t="s">
        <v>670</v>
      </c>
      <c r="H547" s="257" t="s">
        <v>671</v>
      </c>
      <c r="I547" s="257" t="s">
        <v>671</v>
      </c>
      <c r="J547" s="131">
        <f t="shared" si="26"/>
        <v>1</v>
      </c>
      <c r="L547" s="244" t="s">
        <v>572</v>
      </c>
      <c r="M547" s="292" t="str">
        <f t="shared" si="24"/>
        <v>S3</v>
      </c>
      <c r="N547" s="7">
        <f t="shared" si="25"/>
        <v>1</v>
      </c>
    </row>
    <row r="548" spans="1:14" ht="15" customHeight="1" x14ac:dyDescent="0.25">
      <c r="A548" s="295" t="s">
        <v>455</v>
      </c>
      <c r="B548" s="257" t="s">
        <v>671</v>
      </c>
      <c r="C548" s="255" t="s">
        <v>670</v>
      </c>
      <c r="D548" s="257" t="s">
        <v>671</v>
      </c>
      <c r="E548" s="257" t="s">
        <v>671</v>
      </c>
      <c r="F548" s="257" t="s">
        <v>671</v>
      </c>
      <c r="G548" s="255" t="s">
        <v>670</v>
      </c>
      <c r="H548" s="257" t="s">
        <v>671</v>
      </c>
      <c r="I548" s="257" t="s">
        <v>671</v>
      </c>
      <c r="J548" s="131">
        <f t="shared" si="26"/>
        <v>1</v>
      </c>
      <c r="L548" s="244" t="s">
        <v>573</v>
      </c>
      <c r="M548" s="292" t="str">
        <f t="shared" si="24"/>
        <v>S3</v>
      </c>
      <c r="N548" s="7">
        <f t="shared" si="25"/>
        <v>1</v>
      </c>
    </row>
    <row r="549" spans="1:14" ht="15" customHeight="1" x14ac:dyDescent="0.25">
      <c r="A549" s="294" t="s">
        <v>110</v>
      </c>
      <c r="B549" s="255" t="s">
        <v>670</v>
      </c>
      <c r="C549" s="255" t="s">
        <v>670</v>
      </c>
      <c r="D549" s="255" t="s">
        <v>670</v>
      </c>
      <c r="E549" s="255" t="s">
        <v>670</v>
      </c>
      <c r="F549" s="255" t="s">
        <v>670</v>
      </c>
      <c r="G549" s="255" t="s">
        <v>670</v>
      </c>
      <c r="H549" s="255" t="s">
        <v>670</v>
      </c>
      <c r="I549" s="255" t="s">
        <v>670</v>
      </c>
      <c r="J549" s="131">
        <f t="shared" si="26"/>
        <v>0</v>
      </c>
      <c r="L549" s="244" t="s">
        <v>574</v>
      </c>
      <c r="M549" s="292" t="str">
        <f t="shared" si="24"/>
        <v>S3</v>
      </c>
      <c r="N549" s="7">
        <f t="shared" si="25"/>
        <v>0</v>
      </c>
    </row>
    <row r="550" spans="1:14" ht="15" customHeight="1" x14ac:dyDescent="0.25">
      <c r="A550" s="295" t="s">
        <v>111</v>
      </c>
      <c r="B550" s="255" t="s">
        <v>670</v>
      </c>
      <c r="C550" s="255" t="s">
        <v>670</v>
      </c>
      <c r="D550" s="255" t="s">
        <v>670</v>
      </c>
      <c r="E550" s="255" t="s">
        <v>670</v>
      </c>
      <c r="F550" s="255" t="s">
        <v>670</v>
      </c>
      <c r="G550" s="255" t="s">
        <v>670</v>
      </c>
      <c r="H550" s="255" t="s">
        <v>670</v>
      </c>
      <c r="I550" s="255" t="s">
        <v>670</v>
      </c>
      <c r="J550" s="131">
        <f t="shared" si="26"/>
        <v>0</v>
      </c>
      <c r="L550" s="244" t="s">
        <v>575</v>
      </c>
      <c r="M550" s="292" t="str">
        <f t="shared" si="24"/>
        <v>S3</v>
      </c>
      <c r="N550" s="7">
        <f t="shared" si="25"/>
        <v>0</v>
      </c>
    </row>
    <row r="551" spans="1:14" ht="15" customHeight="1" x14ac:dyDescent="0.25">
      <c r="A551" s="295" t="s">
        <v>112</v>
      </c>
      <c r="B551" s="255" t="s">
        <v>670</v>
      </c>
      <c r="C551" s="255" t="s">
        <v>670</v>
      </c>
      <c r="D551" s="255" t="s">
        <v>670</v>
      </c>
      <c r="E551" s="255" t="s">
        <v>670</v>
      </c>
      <c r="F551" s="255" t="s">
        <v>670</v>
      </c>
      <c r="G551" s="255" t="s">
        <v>670</v>
      </c>
      <c r="H551" s="255" t="s">
        <v>670</v>
      </c>
      <c r="I551" s="255" t="s">
        <v>670</v>
      </c>
      <c r="J551" s="131">
        <f t="shared" si="26"/>
        <v>0</v>
      </c>
      <c r="L551" s="244" t="s">
        <v>576</v>
      </c>
      <c r="M551" s="292" t="str">
        <f t="shared" si="24"/>
        <v>S2</v>
      </c>
      <c r="N551" s="7">
        <f t="shared" si="25"/>
        <v>0</v>
      </c>
    </row>
    <row r="552" spans="1:14" ht="15" customHeight="1" x14ac:dyDescent="0.25">
      <c r="A552" s="295" t="s">
        <v>113</v>
      </c>
      <c r="B552" s="255" t="s">
        <v>670</v>
      </c>
      <c r="C552" s="255" t="s">
        <v>670</v>
      </c>
      <c r="D552" s="255" t="s">
        <v>670</v>
      </c>
      <c r="E552" s="255" t="s">
        <v>670</v>
      </c>
      <c r="F552" s="255" t="s">
        <v>670</v>
      </c>
      <c r="G552" s="255" t="s">
        <v>670</v>
      </c>
      <c r="H552" s="255" t="s">
        <v>670</v>
      </c>
      <c r="I552" s="255" t="s">
        <v>670</v>
      </c>
      <c r="J552" s="131">
        <f t="shared" si="26"/>
        <v>0</v>
      </c>
      <c r="L552" s="244" t="s">
        <v>577</v>
      </c>
      <c r="M552" s="292" t="str">
        <f t="shared" si="24"/>
        <v>S2</v>
      </c>
      <c r="N552" s="7">
        <f t="shared" si="25"/>
        <v>0</v>
      </c>
    </row>
    <row r="553" spans="1:14" ht="15" customHeight="1" x14ac:dyDescent="0.25">
      <c r="A553" s="294" t="s">
        <v>576</v>
      </c>
      <c r="B553" s="255" t="s">
        <v>670</v>
      </c>
      <c r="C553" s="255" t="s">
        <v>670</v>
      </c>
      <c r="D553" s="255" t="s">
        <v>670</v>
      </c>
      <c r="E553" s="255" t="s">
        <v>670</v>
      </c>
      <c r="F553" s="257" t="s">
        <v>671</v>
      </c>
      <c r="G553" s="257" t="s">
        <v>671</v>
      </c>
      <c r="H553" s="257" t="s">
        <v>671</v>
      </c>
      <c r="I553" s="257" t="s">
        <v>671</v>
      </c>
      <c r="J553" s="131">
        <f t="shared" si="26"/>
        <v>0</v>
      </c>
      <c r="L553" s="244" t="s">
        <v>578</v>
      </c>
      <c r="M553" s="292" t="str">
        <f t="shared" si="24"/>
        <v>S2</v>
      </c>
      <c r="N553" s="7">
        <f t="shared" si="25"/>
        <v>1</v>
      </c>
    </row>
    <row r="554" spans="1:14" ht="15" customHeight="1" x14ac:dyDescent="0.25">
      <c r="A554" s="295" t="s">
        <v>577</v>
      </c>
      <c r="B554" s="255" t="s">
        <v>670</v>
      </c>
      <c r="C554" s="255" t="s">
        <v>670</v>
      </c>
      <c r="D554" s="255" t="s">
        <v>670</v>
      </c>
      <c r="E554" s="255" t="s">
        <v>670</v>
      </c>
      <c r="F554" s="257" t="s">
        <v>671</v>
      </c>
      <c r="G554" s="257" t="s">
        <v>671</v>
      </c>
      <c r="H554" s="257" t="s">
        <v>671</v>
      </c>
      <c r="I554" s="257" t="s">
        <v>671</v>
      </c>
      <c r="J554" s="131">
        <f t="shared" si="26"/>
        <v>0</v>
      </c>
      <c r="L554" s="244" t="s">
        <v>579</v>
      </c>
      <c r="M554" s="292" t="str">
        <f t="shared" si="24"/>
        <v>S2</v>
      </c>
      <c r="N554" s="7">
        <f t="shared" si="25"/>
        <v>1</v>
      </c>
    </row>
    <row r="555" spans="1:14" ht="15" customHeight="1" x14ac:dyDescent="0.25">
      <c r="A555" s="294" t="s">
        <v>578</v>
      </c>
      <c r="B555" s="257" t="s">
        <v>671</v>
      </c>
      <c r="C555" s="257" t="s">
        <v>671</v>
      </c>
      <c r="D555" s="258" t="s">
        <v>672</v>
      </c>
      <c r="E555" s="258" t="s">
        <v>672</v>
      </c>
      <c r="F555" s="258" t="s">
        <v>672</v>
      </c>
      <c r="G555" s="258" t="s">
        <v>672</v>
      </c>
      <c r="H555" s="258" t="s">
        <v>672</v>
      </c>
      <c r="I555" s="257" t="s">
        <v>671</v>
      </c>
      <c r="J555" s="131">
        <f t="shared" si="26"/>
        <v>1</v>
      </c>
      <c r="L555" s="244" t="s">
        <v>580</v>
      </c>
      <c r="M555" s="292" t="str">
        <f t="shared" si="24"/>
        <v>S2</v>
      </c>
      <c r="N555" s="7">
        <f t="shared" si="25"/>
        <v>0</v>
      </c>
    </row>
    <row r="556" spans="1:14" ht="15" customHeight="1" x14ac:dyDescent="0.25">
      <c r="A556" s="295" t="s">
        <v>579</v>
      </c>
      <c r="B556" s="257" t="s">
        <v>671</v>
      </c>
      <c r="C556" s="257" t="s">
        <v>671</v>
      </c>
      <c r="D556" s="258" t="s">
        <v>672</v>
      </c>
      <c r="E556" s="258" t="s">
        <v>672</v>
      </c>
      <c r="F556" s="258" t="s">
        <v>672</v>
      </c>
      <c r="G556" s="258" t="s">
        <v>672</v>
      </c>
      <c r="H556" s="258" t="s">
        <v>672</v>
      </c>
      <c r="I556" s="257" t="s">
        <v>671</v>
      </c>
      <c r="J556" s="131">
        <f t="shared" si="26"/>
        <v>1</v>
      </c>
      <c r="L556" s="244" t="s">
        <v>581</v>
      </c>
      <c r="M556" s="292" t="str">
        <f t="shared" si="24"/>
        <v>S2</v>
      </c>
      <c r="N556" s="7">
        <f t="shared" si="25"/>
        <v>0</v>
      </c>
    </row>
    <row r="557" spans="1:14" ht="15" customHeight="1" x14ac:dyDescent="0.25">
      <c r="A557" s="295" t="s">
        <v>580</v>
      </c>
      <c r="B557" s="257" t="s">
        <v>671</v>
      </c>
      <c r="C557" s="257" t="s">
        <v>671</v>
      </c>
      <c r="D557" s="258" t="s">
        <v>672</v>
      </c>
      <c r="E557" s="258" t="s">
        <v>672</v>
      </c>
      <c r="F557" s="258" t="s">
        <v>672</v>
      </c>
      <c r="G557" s="258" t="s">
        <v>672</v>
      </c>
      <c r="H557" s="258" t="s">
        <v>672</v>
      </c>
      <c r="I557" s="257" t="s">
        <v>671</v>
      </c>
      <c r="J557" s="131">
        <f t="shared" si="26"/>
        <v>1</v>
      </c>
      <c r="L557" s="244" t="s">
        <v>582</v>
      </c>
      <c r="M557" s="292" t="str">
        <f t="shared" si="24"/>
        <v>S2</v>
      </c>
      <c r="N557" s="7">
        <f t="shared" si="25"/>
        <v>0</v>
      </c>
    </row>
    <row r="558" spans="1:14" ht="15" customHeight="1" x14ac:dyDescent="0.25">
      <c r="A558" s="295" t="s">
        <v>581</v>
      </c>
      <c r="B558" s="257" t="s">
        <v>671</v>
      </c>
      <c r="C558" s="257" t="s">
        <v>671</v>
      </c>
      <c r="D558" s="258" t="s">
        <v>672</v>
      </c>
      <c r="E558" s="258" t="s">
        <v>672</v>
      </c>
      <c r="F558" s="258" t="s">
        <v>672</v>
      </c>
      <c r="G558" s="258" t="s">
        <v>672</v>
      </c>
      <c r="H558" s="258" t="s">
        <v>672</v>
      </c>
      <c r="I558" s="257" t="s">
        <v>671</v>
      </c>
      <c r="J558" s="131">
        <f t="shared" si="26"/>
        <v>1</v>
      </c>
      <c r="L558" s="244" t="s">
        <v>583</v>
      </c>
      <c r="M558" s="292" t="str">
        <f t="shared" si="24"/>
        <v>S2</v>
      </c>
      <c r="N558" s="7">
        <f t="shared" si="25"/>
        <v>0</v>
      </c>
    </row>
    <row r="559" spans="1:14" ht="15" customHeight="1" x14ac:dyDescent="0.25">
      <c r="A559" s="295" t="s">
        <v>582</v>
      </c>
      <c r="B559" s="257" t="s">
        <v>671</v>
      </c>
      <c r="C559" s="257" t="s">
        <v>671</v>
      </c>
      <c r="D559" s="258" t="s">
        <v>672</v>
      </c>
      <c r="E559" s="258" t="s">
        <v>672</v>
      </c>
      <c r="F559" s="258" t="s">
        <v>672</v>
      </c>
      <c r="G559" s="258" t="s">
        <v>672</v>
      </c>
      <c r="H559" s="258" t="s">
        <v>672</v>
      </c>
      <c r="I559" s="257" t="s">
        <v>671</v>
      </c>
      <c r="J559" s="131">
        <f t="shared" si="26"/>
        <v>1</v>
      </c>
      <c r="L559" s="244" t="s">
        <v>584</v>
      </c>
      <c r="M559" s="292" t="str">
        <f t="shared" si="24"/>
        <v>S2</v>
      </c>
      <c r="N559" s="7">
        <f t="shared" si="25"/>
        <v>0</v>
      </c>
    </row>
    <row r="560" spans="1:14" ht="15" customHeight="1" x14ac:dyDescent="0.25">
      <c r="A560" s="295" t="s">
        <v>583</v>
      </c>
      <c r="B560" s="257" t="s">
        <v>671</v>
      </c>
      <c r="C560" s="257" t="s">
        <v>671</v>
      </c>
      <c r="D560" s="258" t="s">
        <v>672</v>
      </c>
      <c r="E560" s="258" t="s">
        <v>672</v>
      </c>
      <c r="F560" s="258" t="s">
        <v>672</v>
      </c>
      <c r="G560" s="258" t="s">
        <v>672</v>
      </c>
      <c r="H560" s="258" t="s">
        <v>672</v>
      </c>
      <c r="I560" s="257" t="s">
        <v>671</v>
      </c>
      <c r="J560" s="131">
        <f t="shared" si="26"/>
        <v>1</v>
      </c>
      <c r="L560" s="244" t="s">
        <v>585</v>
      </c>
      <c r="M560" s="292" t="str">
        <f t="shared" si="24"/>
        <v>S2</v>
      </c>
      <c r="N560" s="7">
        <f t="shared" si="25"/>
        <v>0</v>
      </c>
    </row>
    <row r="561" spans="1:14" ht="15" customHeight="1" x14ac:dyDescent="0.25">
      <c r="A561" s="295" t="s">
        <v>584</v>
      </c>
      <c r="B561" s="257" t="s">
        <v>671</v>
      </c>
      <c r="C561" s="257" t="s">
        <v>671</v>
      </c>
      <c r="D561" s="258" t="s">
        <v>672</v>
      </c>
      <c r="E561" s="258" t="s">
        <v>672</v>
      </c>
      <c r="F561" s="258" t="s">
        <v>672</v>
      </c>
      <c r="G561" s="258" t="s">
        <v>672</v>
      </c>
      <c r="H561" s="258" t="s">
        <v>672</v>
      </c>
      <c r="I561" s="257" t="s">
        <v>671</v>
      </c>
      <c r="J561" s="131">
        <f t="shared" si="26"/>
        <v>1</v>
      </c>
      <c r="L561" s="244" t="s">
        <v>586</v>
      </c>
      <c r="M561" s="292" t="str">
        <f t="shared" si="24"/>
        <v>S2</v>
      </c>
      <c r="N561" s="7">
        <f t="shared" si="25"/>
        <v>0</v>
      </c>
    </row>
    <row r="562" spans="1:14" ht="15" customHeight="1" x14ac:dyDescent="0.25">
      <c r="A562" s="295" t="s">
        <v>585</v>
      </c>
      <c r="B562" s="257" t="s">
        <v>671</v>
      </c>
      <c r="C562" s="257" t="s">
        <v>671</v>
      </c>
      <c r="D562" s="258" t="s">
        <v>672</v>
      </c>
      <c r="E562" s="258" t="s">
        <v>672</v>
      </c>
      <c r="F562" s="258" t="s">
        <v>672</v>
      </c>
      <c r="G562" s="258" t="s">
        <v>672</v>
      </c>
      <c r="H562" s="258" t="s">
        <v>672</v>
      </c>
      <c r="I562" s="257" t="s">
        <v>671</v>
      </c>
      <c r="J562" s="131">
        <f t="shared" si="26"/>
        <v>1</v>
      </c>
      <c r="L562" s="244" t="s">
        <v>587</v>
      </c>
      <c r="M562" s="292" t="str">
        <f t="shared" si="24"/>
        <v>S2</v>
      </c>
      <c r="N562" s="7">
        <f t="shared" si="25"/>
        <v>0</v>
      </c>
    </row>
    <row r="563" spans="1:14" ht="15" customHeight="1" x14ac:dyDescent="0.25">
      <c r="A563" s="294" t="s">
        <v>586</v>
      </c>
      <c r="B563" s="257" t="s">
        <v>671</v>
      </c>
      <c r="C563" s="257" t="s">
        <v>671</v>
      </c>
      <c r="D563" s="258" t="s">
        <v>672</v>
      </c>
      <c r="E563" s="258" t="s">
        <v>672</v>
      </c>
      <c r="F563" s="258" t="s">
        <v>672</v>
      </c>
      <c r="G563" s="258" t="s">
        <v>672</v>
      </c>
      <c r="H563" s="257" t="s">
        <v>671</v>
      </c>
      <c r="I563" s="257" t="s">
        <v>671</v>
      </c>
      <c r="J563" s="131">
        <f t="shared" si="26"/>
        <v>1</v>
      </c>
      <c r="L563" s="244" t="s">
        <v>588</v>
      </c>
      <c r="M563" s="292" t="str">
        <f t="shared" si="24"/>
        <v>S2</v>
      </c>
      <c r="N563" s="7">
        <f t="shared" si="25"/>
        <v>0</v>
      </c>
    </row>
    <row r="564" spans="1:14" ht="15" customHeight="1" x14ac:dyDescent="0.25">
      <c r="A564" s="295" t="s">
        <v>587</v>
      </c>
      <c r="B564" s="257" t="s">
        <v>671</v>
      </c>
      <c r="C564" s="257" t="s">
        <v>671</v>
      </c>
      <c r="D564" s="258" t="s">
        <v>672</v>
      </c>
      <c r="E564" s="258" t="s">
        <v>672</v>
      </c>
      <c r="F564" s="258" t="s">
        <v>672</v>
      </c>
      <c r="G564" s="258" t="s">
        <v>672</v>
      </c>
      <c r="H564" s="257" t="s">
        <v>671</v>
      </c>
      <c r="I564" s="257" t="s">
        <v>671</v>
      </c>
      <c r="J564" s="131">
        <f t="shared" si="26"/>
        <v>1</v>
      </c>
      <c r="L564" s="244" t="s">
        <v>589</v>
      </c>
      <c r="M564" s="292" t="str">
        <f t="shared" si="24"/>
        <v>S2</v>
      </c>
      <c r="N564" s="7">
        <f t="shared" si="25"/>
        <v>0</v>
      </c>
    </row>
    <row r="565" spans="1:14" ht="15" customHeight="1" x14ac:dyDescent="0.25">
      <c r="A565" s="295" t="s">
        <v>588</v>
      </c>
      <c r="B565" s="257" t="s">
        <v>671</v>
      </c>
      <c r="C565" s="257" t="s">
        <v>671</v>
      </c>
      <c r="D565" s="258" t="s">
        <v>672</v>
      </c>
      <c r="E565" s="258" t="s">
        <v>672</v>
      </c>
      <c r="F565" s="258" t="s">
        <v>672</v>
      </c>
      <c r="G565" s="258" t="s">
        <v>672</v>
      </c>
      <c r="H565" s="257" t="s">
        <v>671</v>
      </c>
      <c r="I565" s="257" t="s">
        <v>671</v>
      </c>
      <c r="J565" s="131">
        <f t="shared" si="26"/>
        <v>1</v>
      </c>
      <c r="L565" s="244" t="s">
        <v>590</v>
      </c>
      <c r="M565" s="292" t="str">
        <f t="shared" si="24"/>
        <v>S2</v>
      </c>
      <c r="N565" s="7">
        <f t="shared" si="25"/>
        <v>0</v>
      </c>
    </row>
    <row r="566" spans="1:14" ht="15" customHeight="1" x14ac:dyDescent="0.25">
      <c r="A566" s="295" t="s">
        <v>589</v>
      </c>
      <c r="B566" s="257" t="s">
        <v>671</v>
      </c>
      <c r="C566" s="257" t="s">
        <v>671</v>
      </c>
      <c r="D566" s="258" t="s">
        <v>672</v>
      </c>
      <c r="E566" s="258" t="s">
        <v>672</v>
      </c>
      <c r="F566" s="258" t="s">
        <v>672</v>
      </c>
      <c r="G566" s="258" t="s">
        <v>672</v>
      </c>
      <c r="H566" s="257" t="s">
        <v>671</v>
      </c>
      <c r="I566" s="257" t="s">
        <v>671</v>
      </c>
      <c r="J566" s="131">
        <f t="shared" si="26"/>
        <v>1</v>
      </c>
      <c r="L566" s="244" t="s">
        <v>591</v>
      </c>
      <c r="M566" s="292" t="str">
        <f t="shared" si="24"/>
        <v>S1</v>
      </c>
      <c r="N566" s="7">
        <f t="shared" si="25"/>
        <v>0</v>
      </c>
    </row>
    <row r="567" spans="1:14" ht="15" customHeight="1" x14ac:dyDescent="0.25">
      <c r="A567" s="295" t="s">
        <v>590</v>
      </c>
      <c r="B567" s="257" t="s">
        <v>671</v>
      </c>
      <c r="C567" s="257" t="s">
        <v>671</v>
      </c>
      <c r="D567" s="258" t="s">
        <v>672</v>
      </c>
      <c r="E567" s="258" t="s">
        <v>672</v>
      </c>
      <c r="F567" s="258" t="s">
        <v>672</v>
      </c>
      <c r="G567" s="258" t="s">
        <v>672</v>
      </c>
      <c r="H567" s="257" t="s">
        <v>671</v>
      </c>
      <c r="I567" s="257" t="s">
        <v>671</v>
      </c>
      <c r="J567" s="131">
        <f t="shared" si="26"/>
        <v>1</v>
      </c>
      <c r="L567" s="244" t="s">
        <v>592</v>
      </c>
      <c r="M567" s="292" t="str">
        <f t="shared" si="24"/>
        <v>S1</v>
      </c>
      <c r="N567" s="7">
        <f t="shared" si="25"/>
        <v>0</v>
      </c>
    </row>
    <row r="568" spans="1:14" ht="15" customHeight="1" x14ac:dyDescent="0.25">
      <c r="A568" s="294" t="s">
        <v>591</v>
      </c>
      <c r="B568" s="255" t="s">
        <v>670</v>
      </c>
      <c r="C568" s="255" t="s">
        <v>670</v>
      </c>
      <c r="D568" s="255" t="s">
        <v>670</v>
      </c>
      <c r="E568" s="255" t="s">
        <v>670</v>
      </c>
      <c r="F568" s="255" t="s">
        <v>670</v>
      </c>
      <c r="G568" s="255" t="s">
        <v>670</v>
      </c>
      <c r="H568" s="255" t="s">
        <v>670</v>
      </c>
      <c r="I568" s="255" t="s">
        <v>670</v>
      </c>
      <c r="J568" s="131">
        <f t="shared" si="26"/>
        <v>0</v>
      </c>
      <c r="L568" s="244" t="s">
        <v>593</v>
      </c>
      <c r="M568" s="292" t="str">
        <f t="shared" si="24"/>
        <v>S1</v>
      </c>
      <c r="N568" s="7">
        <f t="shared" si="25"/>
        <v>0</v>
      </c>
    </row>
    <row r="569" spans="1:14" ht="15" customHeight="1" x14ac:dyDescent="0.25">
      <c r="A569" s="295" t="s">
        <v>592</v>
      </c>
      <c r="B569" s="255" t="s">
        <v>670</v>
      </c>
      <c r="C569" s="255" t="s">
        <v>670</v>
      </c>
      <c r="D569" s="255" t="s">
        <v>670</v>
      </c>
      <c r="E569" s="255" t="s">
        <v>670</v>
      </c>
      <c r="F569" s="255" t="s">
        <v>670</v>
      </c>
      <c r="G569" s="255" t="s">
        <v>670</v>
      </c>
      <c r="H569" s="255" t="s">
        <v>670</v>
      </c>
      <c r="I569" s="255" t="s">
        <v>670</v>
      </c>
      <c r="J569" s="131">
        <f t="shared" si="26"/>
        <v>0</v>
      </c>
      <c r="L569" s="244" t="s">
        <v>594</v>
      </c>
      <c r="M569" s="292" t="str">
        <f t="shared" si="24"/>
        <v>S1</v>
      </c>
      <c r="N569" s="7">
        <f t="shared" si="25"/>
        <v>0</v>
      </c>
    </row>
    <row r="570" spans="1:14" ht="15" customHeight="1" x14ac:dyDescent="0.25">
      <c r="A570" s="295" t="s">
        <v>593</v>
      </c>
      <c r="B570" s="255" t="s">
        <v>670</v>
      </c>
      <c r="C570" s="255" t="s">
        <v>670</v>
      </c>
      <c r="D570" s="255" t="s">
        <v>670</v>
      </c>
      <c r="E570" s="255" t="s">
        <v>670</v>
      </c>
      <c r="F570" s="255" t="s">
        <v>670</v>
      </c>
      <c r="G570" s="255" t="s">
        <v>670</v>
      </c>
      <c r="H570" s="255" t="s">
        <v>670</v>
      </c>
      <c r="I570" s="255" t="s">
        <v>670</v>
      </c>
      <c r="J570" s="131">
        <f t="shared" si="26"/>
        <v>0</v>
      </c>
      <c r="L570" s="244" t="s">
        <v>595</v>
      </c>
      <c r="M570" s="292" t="str">
        <f t="shared" si="24"/>
        <v>S1</v>
      </c>
      <c r="N570" s="7">
        <f t="shared" si="25"/>
        <v>0</v>
      </c>
    </row>
    <row r="571" spans="1:14" ht="15" customHeight="1" x14ac:dyDescent="0.25">
      <c r="A571" s="295" t="s">
        <v>594</v>
      </c>
      <c r="B571" s="255" t="s">
        <v>670</v>
      </c>
      <c r="C571" s="255" t="s">
        <v>670</v>
      </c>
      <c r="D571" s="255" t="s">
        <v>670</v>
      </c>
      <c r="E571" s="255" t="s">
        <v>670</v>
      </c>
      <c r="F571" s="255" t="s">
        <v>670</v>
      </c>
      <c r="G571" s="255" t="s">
        <v>670</v>
      </c>
      <c r="H571" s="255" t="s">
        <v>670</v>
      </c>
      <c r="I571" s="255" t="s">
        <v>670</v>
      </c>
      <c r="J571" s="131">
        <f t="shared" si="26"/>
        <v>0</v>
      </c>
      <c r="L571" s="244" t="s">
        <v>596</v>
      </c>
      <c r="M571" s="292" t="str">
        <f t="shared" si="24"/>
        <v>S1</v>
      </c>
      <c r="N571" s="7">
        <f t="shared" si="25"/>
        <v>0</v>
      </c>
    </row>
    <row r="572" spans="1:14" ht="15" customHeight="1" x14ac:dyDescent="0.25">
      <c r="A572" s="295" t="s">
        <v>595</v>
      </c>
      <c r="B572" s="255" t="s">
        <v>670</v>
      </c>
      <c r="C572" s="255" t="s">
        <v>670</v>
      </c>
      <c r="D572" s="255" t="s">
        <v>670</v>
      </c>
      <c r="E572" s="255" t="s">
        <v>670</v>
      </c>
      <c r="F572" s="255" t="s">
        <v>670</v>
      </c>
      <c r="G572" s="255" t="s">
        <v>670</v>
      </c>
      <c r="H572" s="255" t="s">
        <v>670</v>
      </c>
      <c r="I572" s="255" t="s">
        <v>670</v>
      </c>
      <c r="J572" s="131">
        <f t="shared" si="26"/>
        <v>0</v>
      </c>
      <c r="L572" s="244" t="s">
        <v>597</v>
      </c>
      <c r="M572" s="292" t="str">
        <f t="shared" si="24"/>
        <v>S1</v>
      </c>
      <c r="N572" s="7">
        <f t="shared" si="25"/>
        <v>0</v>
      </c>
    </row>
    <row r="573" spans="1:14" ht="15" customHeight="1" x14ac:dyDescent="0.25">
      <c r="A573" s="295" t="s">
        <v>596</v>
      </c>
      <c r="B573" s="255" t="s">
        <v>670</v>
      </c>
      <c r="C573" s="255" t="s">
        <v>670</v>
      </c>
      <c r="D573" s="255" t="s">
        <v>670</v>
      </c>
      <c r="E573" s="255" t="s">
        <v>670</v>
      </c>
      <c r="F573" s="255" t="s">
        <v>670</v>
      </c>
      <c r="G573" s="255" t="s">
        <v>670</v>
      </c>
      <c r="H573" s="255" t="s">
        <v>670</v>
      </c>
      <c r="I573" s="255" t="s">
        <v>670</v>
      </c>
      <c r="J573" s="131">
        <f t="shared" si="26"/>
        <v>0</v>
      </c>
      <c r="L573" s="244" t="s">
        <v>598</v>
      </c>
      <c r="M573" s="292" t="str">
        <f t="shared" si="24"/>
        <v>S3</v>
      </c>
      <c r="N573" s="7">
        <f t="shared" si="25"/>
        <v>0</v>
      </c>
    </row>
    <row r="574" spans="1:14" ht="15" customHeight="1" x14ac:dyDescent="0.25">
      <c r="A574" s="295" t="s">
        <v>597</v>
      </c>
      <c r="B574" s="255" t="s">
        <v>670</v>
      </c>
      <c r="C574" s="255" t="s">
        <v>670</v>
      </c>
      <c r="D574" s="255" t="s">
        <v>670</v>
      </c>
      <c r="E574" s="255" t="s">
        <v>670</v>
      </c>
      <c r="F574" s="255" t="s">
        <v>670</v>
      </c>
      <c r="G574" s="255" t="s">
        <v>670</v>
      </c>
      <c r="H574" s="255" t="s">
        <v>670</v>
      </c>
      <c r="I574" s="255" t="s">
        <v>670</v>
      </c>
      <c r="J574" s="131">
        <f t="shared" si="26"/>
        <v>0</v>
      </c>
      <c r="L574" s="244" t="s">
        <v>599</v>
      </c>
      <c r="M574" s="292" t="str">
        <f t="shared" si="24"/>
        <v>S3</v>
      </c>
      <c r="N574" s="7">
        <f t="shared" si="25"/>
        <v>0</v>
      </c>
    </row>
    <row r="575" spans="1:14" ht="19.5" customHeight="1" x14ac:dyDescent="0.25">
      <c r="A575" s="294" t="s">
        <v>598</v>
      </c>
      <c r="B575" s="257" t="s">
        <v>671</v>
      </c>
      <c r="C575" s="257" t="s">
        <v>671</v>
      </c>
      <c r="D575" s="257" t="s">
        <v>671</v>
      </c>
      <c r="E575" s="258" t="s">
        <v>672</v>
      </c>
      <c r="F575" s="258" t="s">
        <v>672</v>
      </c>
      <c r="G575" s="258" t="s">
        <v>672</v>
      </c>
      <c r="H575" s="258" t="s">
        <v>672</v>
      </c>
      <c r="I575" s="258" t="s">
        <v>672</v>
      </c>
      <c r="J575" s="131">
        <f t="shared" si="26"/>
        <v>0</v>
      </c>
      <c r="L575" s="244" t="s">
        <v>600</v>
      </c>
      <c r="M575" s="292" t="str">
        <f t="shared" si="24"/>
        <v>S3</v>
      </c>
      <c r="N575" s="7">
        <f t="shared" si="25"/>
        <v>0</v>
      </c>
    </row>
    <row r="576" spans="1:14" ht="15" customHeight="1" x14ac:dyDescent="0.25">
      <c r="A576" s="295" t="s">
        <v>599</v>
      </c>
      <c r="B576" s="257" t="s">
        <v>671</v>
      </c>
      <c r="C576" s="257" t="s">
        <v>671</v>
      </c>
      <c r="D576" s="257" t="s">
        <v>671</v>
      </c>
      <c r="E576" s="258" t="s">
        <v>672</v>
      </c>
      <c r="F576" s="258" t="s">
        <v>672</v>
      </c>
      <c r="G576" s="258" t="s">
        <v>672</v>
      </c>
      <c r="H576" s="258" t="s">
        <v>672</v>
      </c>
      <c r="I576" s="258" t="s">
        <v>672</v>
      </c>
      <c r="J576" s="131">
        <f t="shared" si="26"/>
        <v>0</v>
      </c>
      <c r="L576" s="244" t="s">
        <v>601</v>
      </c>
      <c r="M576" s="292" t="str">
        <f t="shared" si="24"/>
        <v>S3</v>
      </c>
      <c r="N576" s="7">
        <f t="shared" si="25"/>
        <v>0</v>
      </c>
    </row>
    <row r="577" spans="1:14" ht="15" customHeight="1" x14ac:dyDescent="0.25">
      <c r="A577" s="295" t="s">
        <v>600</v>
      </c>
      <c r="B577" s="257" t="s">
        <v>671</v>
      </c>
      <c r="C577" s="257" t="s">
        <v>671</v>
      </c>
      <c r="D577" s="257" t="s">
        <v>671</v>
      </c>
      <c r="E577" s="258" t="s">
        <v>672</v>
      </c>
      <c r="F577" s="258" t="s">
        <v>672</v>
      </c>
      <c r="G577" s="258" t="s">
        <v>672</v>
      </c>
      <c r="H577" s="258" t="s">
        <v>672</v>
      </c>
      <c r="I577" s="258" t="s">
        <v>672</v>
      </c>
      <c r="J577" s="131">
        <f t="shared" si="26"/>
        <v>0</v>
      </c>
      <c r="L577" s="244" t="s">
        <v>602</v>
      </c>
      <c r="M577" s="292" t="str">
        <f t="shared" si="24"/>
        <v>S3</v>
      </c>
      <c r="N577" s="7">
        <f t="shared" si="25"/>
        <v>0</v>
      </c>
    </row>
    <row r="578" spans="1:14" ht="15" customHeight="1" x14ac:dyDescent="0.25">
      <c r="A578" s="295" t="s">
        <v>601</v>
      </c>
      <c r="B578" s="257" t="s">
        <v>671</v>
      </c>
      <c r="C578" s="257" t="s">
        <v>671</v>
      </c>
      <c r="D578" s="257" t="s">
        <v>671</v>
      </c>
      <c r="E578" s="258" t="s">
        <v>672</v>
      </c>
      <c r="F578" s="258" t="s">
        <v>672</v>
      </c>
      <c r="G578" s="258" t="s">
        <v>672</v>
      </c>
      <c r="H578" s="258" t="s">
        <v>672</v>
      </c>
      <c r="I578" s="258" t="s">
        <v>672</v>
      </c>
      <c r="J578" s="131">
        <f t="shared" si="26"/>
        <v>0</v>
      </c>
      <c r="L578" s="244" t="s">
        <v>603</v>
      </c>
      <c r="M578" s="292" t="str">
        <f t="shared" ref="M578:M641" si="27">VLOOKUP(L578,A:I,9,FALSE)</f>
        <v>S3</v>
      </c>
      <c r="N578" s="7">
        <f t="shared" si="25"/>
        <v>0</v>
      </c>
    </row>
    <row r="579" spans="1:14" ht="15" customHeight="1" x14ac:dyDescent="0.25">
      <c r="A579" s="295" t="s">
        <v>602</v>
      </c>
      <c r="B579" s="257" t="s">
        <v>671</v>
      </c>
      <c r="C579" s="257" t="s">
        <v>671</v>
      </c>
      <c r="D579" s="257" t="s">
        <v>671</v>
      </c>
      <c r="E579" s="258" t="s">
        <v>672</v>
      </c>
      <c r="F579" s="258" t="s">
        <v>672</v>
      </c>
      <c r="G579" s="258" t="s">
        <v>672</v>
      </c>
      <c r="H579" s="258" t="s">
        <v>672</v>
      </c>
      <c r="I579" s="258" t="s">
        <v>672</v>
      </c>
      <c r="J579" s="131">
        <f t="shared" ref="J579:J592" si="28">IF(G579=I579,0,1)</f>
        <v>0</v>
      </c>
      <c r="L579" s="244" t="s">
        <v>604</v>
      </c>
      <c r="M579" s="292" t="str">
        <f t="shared" si="27"/>
        <v>S3</v>
      </c>
      <c r="N579" s="7">
        <f t="shared" ref="N579:N592" si="29">IF(E579=G579,0,1)</f>
        <v>0</v>
      </c>
    </row>
    <row r="580" spans="1:14" ht="15" customHeight="1" x14ac:dyDescent="0.25">
      <c r="A580" s="294" t="s">
        <v>603</v>
      </c>
      <c r="B580" s="255" t="s">
        <v>670</v>
      </c>
      <c r="C580" s="255" t="s">
        <v>670</v>
      </c>
      <c r="D580" s="255" t="s">
        <v>670</v>
      </c>
      <c r="E580" s="255" t="s">
        <v>670</v>
      </c>
      <c r="F580" s="257" t="s">
        <v>671</v>
      </c>
      <c r="G580" s="257" t="s">
        <v>671</v>
      </c>
      <c r="H580" s="258" t="s">
        <v>672</v>
      </c>
      <c r="I580" s="258" t="s">
        <v>672</v>
      </c>
      <c r="J580" s="131">
        <f t="shared" si="28"/>
        <v>1</v>
      </c>
      <c r="L580" s="244" t="s">
        <v>605</v>
      </c>
      <c r="M580" s="292" t="str">
        <f t="shared" si="27"/>
        <v>S2</v>
      </c>
      <c r="N580" s="7">
        <f t="shared" si="29"/>
        <v>1</v>
      </c>
    </row>
    <row r="581" spans="1:14" ht="15" customHeight="1" x14ac:dyDescent="0.25">
      <c r="A581" s="295" t="s">
        <v>604</v>
      </c>
      <c r="B581" s="255" t="s">
        <v>670</v>
      </c>
      <c r="C581" s="255" t="s">
        <v>670</v>
      </c>
      <c r="D581" s="255" t="s">
        <v>670</v>
      </c>
      <c r="E581" s="255" t="s">
        <v>670</v>
      </c>
      <c r="F581" s="257" t="s">
        <v>671</v>
      </c>
      <c r="G581" s="257" t="s">
        <v>671</v>
      </c>
      <c r="H581" s="258" t="s">
        <v>672</v>
      </c>
      <c r="I581" s="258" t="s">
        <v>672</v>
      </c>
      <c r="J581" s="131">
        <f t="shared" si="28"/>
        <v>1</v>
      </c>
      <c r="L581" s="244" t="s">
        <v>606</v>
      </c>
      <c r="M581" s="292" t="str">
        <f t="shared" si="27"/>
        <v>S2</v>
      </c>
      <c r="N581" s="7">
        <f t="shared" si="29"/>
        <v>1</v>
      </c>
    </row>
    <row r="582" spans="1:14" ht="15" customHeight="1" x14ac:dyDescent="0.25">
      <c r="A582" s="294" t="s">
        <v>605</v>
      </c>
      <c r="B582" s="255" t="s">
        <v>670</v>
      </c>
      <c r="C582" s="257" t="s">
        <v>671</v>
      </c>
      <c r="D582" s="257" t="s">
        <v>671</v>
      </c>
      <c r="E582" s="255" t="s">
        <v>670</v>
      </c>
      <c r="F582" s="257" t="s">
        <v>671</v>
      </c>
      <c r="G582" s="257" t="s">
        <v>671</v>
      </c>
      <c r="H582" s="257" t="s">
        <v>671</v>
      </c>
      <c r="I582" s="257" t="s">
        <v>671</v>
      </c>
      <c r="J582" s="131">
        <f t="shared" si="28"/>
        <v>0</v>
      </c>
      <c r="L582" s="244" t="s">
        <v>607</v>
      </c>
      <c r="M582" s="292" t="str">
        <f t="shared" si="27"/>
        <v>S2</v>
      </c>
      <c r="N582" s="7">
        <f t="shared" si="29"/>
        <v>1</v>
      </c>
    </row>
    <row r="583" spans="1:14" ht="15" customHeight="1" x14ac:dyDescent="0.25">
      <c r="A583" s="295" t="s">
        <v>606</v>
      </c>
      <c r="B583" s="255" t="s">
        <v>670</v>
      </c>
      <c r="C583" s="257" t="s">
        <v>671</v>
      </c>
      <c r="D583" s="257" t="s">
        <v>671</v>
      </c>
      <c r="E583" s="255" t="s">
        <v>670</v>
      </c>
      <c r="F583" s="257" t="s">
        <v>671</v>
      </c>
      <c r="G583" s="257" t="s">
        <v>671</v>
      </c>
      <c r="H583" s="257" t="s">
        <v>671</v>
      </c>
      <c r="I583" s="257" t="s">
        <v>671</v>
      </c>
      <c r="J583" s="131">
        <f t="shared" si="28"/>
        <v>0</v>
      </c>
      <c r="L583" s="244" t="s">
        <v>608</v>
      </c>
      <c r="M583" s="292" t="str">
        <f t="shared" si="27"/>
        <v>S2</v>
      </c>
      <c r="N583" s="7">
        <f t="shared" si="29"/>
        <v>1</v>
      </c>
    </row>
    <row r="584" spans="1:14" ht="15" customHeight="1" x14ac:dyDescent="0.25">
      <c r="A584" s="295" t="s">
        <v>607</v>
      </c>
      <c r="B584" s="255" t="s">
        <v>670</v>
      </c>
      <c r="C584" s="257" t="s">
        <v>671</v>
      </c>
      <c r="D584" s="257" t="s">
        <v>671</v>
      </c>
      <c r="E584" s="255" t="s">
        <v>670</v>
      </c>
      <c r="F584" s="257" t="s">
        <v>671</v>
      </c>
      <c r="G584" s="257" t="s">
        <v>671</v>
      </c>
      <c r="H584" s="257" t="s">
        <v>671</v>
      </c>
      <c r="I584" s="257" t="s">
        <v>671</v>
      </c>
      <c r="J584" s="131">
        <f t="shared" si="28"/>
        <v>0</v>
      </c>
      <c r="L584" s="244" t="s">
        <v>609</v>
      </c>
      <c r="M584" s="292" t="str">
        <f t="shared" si="27"/>
        <v>S2</v>
      </c>
      <c r="N584" s="7">
        <f t="shared" si="29"/>
        <v>1</v>
      </c>
    </row>
    <row r="585" spans="1:14" ht="15" customHeight="1" x14ac:dyDescent="0.25">
      <c r="A585" s="295" t="s">
        <v>608</v>
      </c>
      <c r="B585" s="255" t="s">
        <v>670</v>
      </c>
      <c r="C585" s="257" t="s">
        <v>671</v>
      </c>
      <c r="D585" s="257" t="s">
        <v>671</v>
      </c>
      <c r="E585" s="255" t="s">
        <v>670</v>
      </c>
      <c r="F585" s="257" t="s">
        <v>671</v>
      </c>
      <c r="G585" s="257" t="s">
        <v>671</v>
      </c>
      <c r="H585" s="257" t="s">
        <v>671</v>
      </c>
      <c r="I585" s="257" t="s">
        <v>671</v>
      </c>
      <c r="J585" s="131">
        <f t="shared" si="28"/>
        <v>0</v>
      </c>
      <c r="L585" s="244" t="s">
        <v>610</v>
      </c>
      <c r="M585" s="292" t="str">
        <f t="shared" si="27"/>
        <v>S2</v>
      </c>
      <c r="N585" s="7">
        <f t="shared" si="29"/>
        <v>1</v>
      </c>
    </row>
    <row r="586" spans="1:14" ht="15" customHeight="1" x14ac:dyDescent="0.25">
      <c r="A586" s="295" t="s">
        <v>609</v>
      </c>
      <c r="B586" s="255" t="s">
        <v>670</v>
      </c>
      <c r="C586" s="257" t="s">
        <v>671</v>
      </c>
      <c r="D586" s="257" t="s">
        <v>671</v>
      </c>
      <c r="E586" s="255" t="s">
        <v>670</v>
      </c>
      <c r="F586" s="257" t="s">
        <v>671</v>
      </c>
      <c r="G586" s="257" t="s">
        <v>671</v>
      </c>
      <c r="H586" s="257" t="s">
        <v>671</v>
      </c>
      <c r="I586" s="257" t="s">
        <v>671</v>
      </c>
      <c r="J586" s="131">
        <f t="shared" si="28"/>
        <v>0</v>
      </c>
      <c r="L586" s="244" t="s">
        <v>611</v>
      </c>
      <c r="M586" s="292" t="str">
        <f t="shared" si="27"/>
        <v>S2</v>
      </c>
      <c r="N586" s="7">
        <f t="shared" si="29"/>
        <v>1</v>
      </c>
    </row>
    <row r="587" spans="1:14" ht="15" customHeight="1" x14ac:dyDescent="0.25">
      <c r="A587" s="295" t="s">
        <v>610</v>
      </c>
      <c r="B587" s="255" t="s">
        <v>670</v>
      </c>
      <c r="C587" s="257" t="s">
        <v>671</v>
      </c>
      <c r="D587" s="257" t="s">
        <v>671</v>
      </c>
      <c r="E587" s="255" t="s">
        <v>670</v>
      </c>
      <c r="F587" s="257" t="s">
        <v>671</v>
      </c>
      <c r="G587" s="257" t="s">
        <v>671</v>
      </c>
      <c r="H587" s="257" t="s">
        <v>671</v>
      </c>
      <c r="I587" s="257" t="s">
        <v>671</v>
      </c>
      <c r="J587" s="131">
        <f t="shared" si="28"/>
        <v>0</v>
      </c>
      <c r="L587" s="244" t="s">
        <v>612</v>
      </c>
      <c r="M587" s="292" t="str">
        <f t="shared" si="27"/>
        <v>S1</v>
      </c>
      <c r="N587" s="7">
        <f t="shared" si="29"/>
        <v>1</v>
      </c>
    </row>
    <row r="588" spans="1:14" ht="15" customHeight="1" x14ac:dyDescent="0.25">
      <c r="A588" s="295" t="s">
        <v>611</v>
      </c>
      <c r="B588" s="255" t="s">
        <v>670</v>
      </c>
      <c r="C588" s="257" t="s">
        <v>671</v>
      </c>
      <c r="D588" s="257" t="s">
        <v>671</v>
      </c>
      <c r="E588" s="255" t="s">
        <v>670</v>
      </c>
      <c r="F588" s="257" t="s">
        <v>671</v>
      </c>
      <c r="G588" s="257" t="s">
        <v>671</v>
      </c>
      <c r="H588" s="257" t="s">
        <v>671</v>
      </c>
      <c r="I588" s="257" t="s">
        <v>671</v>
      </c>
      <c r="J588" s="131">
        <f t="shared" si="28"/>
        <v>0</v>
      </c>
      <c r="L588" s="244" t="s">
        <v>613</v>
      </c>
      <c r="M588" s="292" t="str">
        <f t="shared" si="27"/>
        <v>S1</v>
      </c>
      <c r="N588" s="7">
        <f t="shared" si="29"/>
        <v>1</v>
      </c>
    </row>
    <row r="589" spans="1:14" ht="15" customHeight="1" x14ac:dyDescent="0.25">
      <c r="A589" s="294" t="s">
        <v>612</v>
      </c>
      <c r="B589" s="257" t="s">
        <v>671</v>
      </c>
      <c r="C589" s="255" t="s">
        <v>670</v>
      </c>
      <c r="D589" s="255" t="s">
        <v>670</v>
      </c>
      <c r="E589" s="257" t="s">
        <v>671</v>
      </c>
      <c r="F589" s="257" t="s">
        <v>671</v>
      </c>
      <c r="G589" s="257" t="s">
        <v>671</v>
      </c>
      <c r="H589" s="255" t="s">
        <v>670</v>
      </c>
      <c r="I589" s="255" t="s">
        <v>670</v>
      </c>
      <c r="J589" s="131">
        <f t="shared" si="28"/>
        <v>1</v>
      </c>
      <c r="L589" s="244" t="s">
        <v>614</v>
      </c>
      <c r="M589" s="292" t="str">
        <f t="shared" si="27"/>
        <v>S1</v>
      </c>
      <c r="N589" s="7">
        <f t="shared" si="29"/>
        <v>0</v>
      </c>
    </row>
    <row r="590" spans="1:14" ht="15" customHeight="1" x14ac:dyDescent="0.25">
      <c r="A590" s="294" t="s">
        <v>613</v>
      </c>
      <c r="B590" s="257" t="s">
        <v>671</v>
      </c>
      <c r="C590" s="255" t="s">
        <v>670</v>
      </c>
      <c r="D590" s="255" t="s">
        <v>670</v>
      </c>
      <c r="E590" s="257" t="s">
        <v>671</v>
      </c>
      <c r="F590" s="257" t="s">
        <v>671</v>
      </c>
      <c r="G590" s="257" t="s">
        <v>671</v>
      </c>
      <c r="H590" s="255" t="s">
        <v>670</v>
      </c>
      <c r="I590" s="255" t="s">
        <v>670</v>
      </c>
      <c r="J590" s="131">
        <f t="shared" si="28"/>
        <v>1</v>
      </c>
      <c r="L590" s="244" t="s">
        <v>615</v>
      </c>
      <c r="M590" s="292" t="str">
        <f t="shared" si="27"/>
        <v>S1</v>
      </c>
      <c r="N590" s="7">
        <f t="shared" si="29"/>
        <v>0</v>
      </c>
    </row>
    <row r="591" spans="1:14" ht="15" customHeight="1" x14ac:dyDescent="0.25">
      <c r="A591" s="295" t="s">
        <v>614</v>
      </c>
      <c r="B591" s="257" t="s">
        <v>671</v>
      </c>
      <c r="C591" s="255" t="s">
        <v>670</v>
      </c>
      <c r="D591" s="255" t="s">
        <v>670</v>
      </c>
      <c r="E591" s="257" t="s">
        <v>671</v>
      </c>
      <c r="F591" s="257" t="s">
        <v>671</v>
      </c>
      <c r="G591" s="257" t="s">
        <v>671</v>
      </c>
      <c r="H591" s="255" t="s">
        <v>670</v>
      </c>
      <c r="I591" s="255" t="s">
        <v>670</v>
      </c>
      <c r="J591" s="131">
        <f t="shared" si="28"/>
        <v>1</v>
      </c>
      <c r="L591" s="244" t="s">
        <v>616</v>
      </c>
      <c r="M591" s="292" t="str">
        <f t="shared" si="27"/>
        <v>S3</v>
      </c>
      <c r="N591" s="7">
        <f t="shared" si="29"/>
        <v>0</v>
      </c>
    </row>
    <row r="592" spans="1:14" ht="15" customHeight="1" x14ac:dyDescent="0.25">
      <c r="A592" s="295" t="s">
        <v>615</v>
      </c>
      <c r="B592" s="257" t="s">
        <v>671</v>
      </c>
      <c r="C592" s="255" t="s">
        <v>670</v>
      </c>
      <c r="D592" s="255" t="s">
        <v>670</v>
      </c>
      <c r="E592" s="257" t="s">
        <v>671</v>
      </c>
      <c r="F592" s="257" t="s">
        <v>671</v>
      </c>
      <c r="G592" s="257" t="s">
        <v>671</v>
      </c>
      <c r="H592" s="255" t="s">
        <v>670</v>
      </c>
      <c r="I592" s="255" t="s">
        <v>670</v>
      </c>
      <c r="J592" s="131">
        <f t="shared" si="28"/>
        <v>1</v>
      </c>
      <c r="L592" s="244" t="s">
        <v>690</v>
      </c>
      <c r="M592" s="292" t="str">
        <f t="shared" si="27"/>
        <v>S3</v>
      </c>
      <c r="N592" s="7">
        <f t="shared" si="29"/>
        <v>0</v>
      </c>
    </row>
    <row r="593" spans="1:14" ht="15" customHeight="1" x14ac:dyDescent="0.25">
      <c r="A593" s="302"/>
      <c r="B593" s="269"/>
      <c r="C593" s="270"/>
      <c r="D593" s="271"/>
      <c r="E593" s="271"/>
      <c r="F593" s="271"/>
      <c r="G593" s="271"/>
      <c r="H593" s="271"/>
      <c r="I593" s="271"/>
      <c r="J593" s="131">
        <f>SUBTOTAL(9,J2:J592)</f>
        <v>134</v>
      </c>
      <c r="N593" s="5">
        <f>SUM(N2:N592)</f>
        <v>158</v>
      </c>
    </row>
    <row r="595" spans="1:14" ht="15" customHeight="1" x14ac:dyDescent="0.25">
      <c r="A595" s="303" t="s">
        <v>677</v>
      </c>
      <c r="B595" s="263"/>
      <c r="C595" s="263"/>
      <c r="D595" s="263">
        <v>155</v>
      </c>
      <c r="E595" s="263">
        <v>163</v>
      </c>
      <c r="F595" s="263">
        <v>123</v>
      </c>
      <c r="G595" s="263">
        <v>146</v>
      </c>
      <c r="H595" s="263">
        <v>146</v>
      </c>
      <c r="I595" s="263">
        <v>102</v>
      </c>
    </row>
    <row r="596" spans="1:14" ht="15" customHeight="1" x14ac:dyDescent="0.25">
      <c r="A596" s="303" t="s">
        <v>678</v>
      </c>
      <c r="B596" s="262"/>
      <c r="C596" s="262"/>
      <c r="D596" s="262">
        <v>185</v>
      </c>
      <c r="E596" s="262">
        <v>173</v>
      </c>
      <c r="F596" s="262">
        <v>218</v>
      </c>
      <c r="G596" s="262">
        <v>191</v>
      </c>
      <c r="H596" s="262">
        <v>191</v>
      </c>
      <c r="I596" s="262">
        <v>199</v>
      </c>
    </row>
    <row r="597" spans="1:14" ht="15" customHeight="1" x14ac:dyDescent="0.25">
      <c r="A597" s="303" t="s">
        <v>679</v>
      </c>
      <c r="B597" s="264"/>
      <c r="C597" s="264"/>
      <c r="D597" s="264">
        <v>239</v>
      </c>
      <c r="E597" s="264">
        <v>245</v>
      </c>
      <c r="F597" s="264">
        <v>240</v>
      </c>
      <c r="G597" s="264">
        <v>242</v>
      </c>
      <c r="H597" s="264">
        <v>242</v>
      </c>
      <c r="I597" s="264">
        <v>262</v>
      </c>
    </row>
    <row r="598" spans="1:14" ht="15" customHeight="1" x14ac:dyDescent="0.25">
      <c r="A598" s="303"/>
      <c r="D598" s="256">
        <f>SUBTOTAL(9,D595:D597)</f>
        <v>579</v>
      </c>
      <c r="E598" s="290"/>
      <c r="F598" s="290"/>
      <c r="G598" s="290"/>
      <c r="H598" s="290">
        <v>2</v>
      </c>
      <c r="I598" s="293"/>
    </row>
    <row r="599" spans="1:14" ht="15" customHeight="1" x14ac:dyDescent="0.2">
      <c r="A599" s="304" t="s">
        <v>681</v>
      </c>
      <c r="B599" s="277"/>
      <c r="C599" s="277"/>
      <c r="D599" s="277"/>
      <c r="E599" s="277">
        <v>109</v>
      </c>
      <c r="F599" s="277"/>
      <c r="G599" s="277">
        <v>158</v>
      </c>
      <c r="H599" s="277">
        <v>158</v>
      </c>
      <c r="I599" s="277">
        <v>134</v>
      </c>
    </row>
    <row r="602" spans="1:14" ht="15" customHeight="1" x14ac:dyDescent="0.2">
      <c r="A602" s="305"/>
    </row>
    <row r="603" spans="1:14" ht="15" customHeight="1" x14ac:dyDescent="0.2">
      <c r="A603" s="305"/>
    </row>
    <row r="604" spans="1:14" ht="15" customHeight="1" x14ac:dyDescent="0.2">
      <c r="A604" s="305"/>
    </row>
    <row r="605" spans="1:14" ht="15" customHeight="1" x14ac:dyDescent="0.2">
      <c r="A605" s="305"/>
    </row>
    <row r="606" spans="1:14" ht="15" customHeight="1" x14ac:dyDescent="0.2">
      <c r="A606" s="305"/>
    </row>
    <row r="607" spans="1:14" ht="15" customHeight="1" x14ac:dyDescent="0.2">
      <c r="A607" s="305"/>
    </row>
    <row r="608" spans="1:14" ht="15" customHeight="1" x14ac:dyDescent="0.2">
      <c r="A608" s="305"/>
    </row>
  </sheetData>
  <autoFilter ref="A1:N592"/>
  <phoneticPr fontId="40" type="noConversion"/>
  <conditionalFormatting sqref="B1:C1 F1:G1 I1">
    <cfRule type="cellIs" dxfId="20" priority="10" operator="equal">
      <formula>"verde"</formula>
    </cfRule>
  </conditionalFormatting>
  <conditionalFormatting sqref="B1:C1 F1:G1 I1">
    <cfRule type="cellIs" dxfId="19" priority="11" operator="equal">
      <formula>"galben"</formula>
    </cfRule>
  </conditionalFormatting>
  <conditionalFormatting sqref="B1:C1 F1:G1 I1">
    <cfRule type="cellIs" dxfId="18" priority="12" operator="equal">
      <formula>"roșu"</formula>
    </cfRule>
  </conditionalFormatting>
  <conditionalFormatting sqref="D1:E1">
    <cfRule type="cellIs" dxfId="17" priority="7" operator="equal">
      <formula>"verde"</formula>
    </cfRule>
  </conditionalFormatting>
  <conditionalFormatting sqref="D1:E1">
    <cfRule type="cellIs" dxfId="16" priority="8" operator="equal">
      <formula>"galben"</formula>
    </cfRule>
  </conditionalFormatting>
  <conditionalFormatting sqref="D1:E1">
    <cfRule type="cellIs" dxfId="15" priority="9" operator="equal">
      <formula>"roșu"</formula>
    </cfRule>
  </conditionalFormatting>
  <conditionalFormatting sqref="H1">
    <cfRule type="cellIs" dxfId="14" priority="1" operator="equal">
      <formula>"verde"</formula>
    </cfRule>
  </conditionalFormatting>
  <conditionalFormatting sqref="H1">
    <cfRule type="cellIs" dxfId="13" priority="2" operator="equal">
      <formula>"galben"</formula>
    </cfRule>
  </conditionalFormatting>
  <conditionalFormatting sqref="H1">
    <cfRule type="cellIs" dxfId="12"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sqref="A1:E1"/>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75" t="s">
        <v>676</v>
      </c>
      <c r="C1" s="275" t="s">
        <v>675</v>
      </c>
      <c r="D1" s="275" t="s">
        <v>680</v>
      </c>
      <c r="E1" s="275" t="s">
        <v>682</v>
      </c>
    </row>
    <row r="2" spans="1:5" x14ac:dyDescent="0.25">
      <c r="A2" s="265"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5"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5"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5"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5" t="s">
        <v>674</v>
      </c>
      <c r="B18" s="257" t="s">
        <v>671</v>
      </c>
      <c r="C18" s="255" t="s">
        <v>670</v>
      </c>
      <c r="D18" s="255" t="s">
        <v>670</v>
      </c>
      <c r="E18" s="257" t="s">
        <v>671</v>
      </c>
    </row>
    <row r="19" spans="1:5" ht="15" customHeight="1" x14ac:dyDescent="0.25">
      <c r="A19" s="278" t="s">
        <v>92</v>
      </c>
      <c r="B19" s="257" t="s">
        <v>671</v>
      </c>
      <c r="C19" s="255" t="s">
        <v>670</v>
      </c>
      <c r="D19" s="255" t="s">
        <v>670</v>
      </c>
      <c r="E19" s="257" t="s">
        <v>671</v>
      </c>
    </row>
    <row r="20" spans="1:5" ht="15" customHeight="1" x14ac:dyDescent="0.25">
      <c r="A20" s="265"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5"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5" t="s">
        <v>87</v>
      </c>
      <c r="B30" s="255" t="s">
        <v>670</v>
      </c>
      <c r="C30" s="257" t="s">
        <v>671</v>
      </c>
      <c r="D30" s="255" t="s">
        <v>670</v>
      </c>
      <c r="E30" s="267" t="s">
        <v>672</v>
      </c>
    </row>
    <row r="31" spans="1:5" ht="15" customHeight="1" x14ac:dyDescent="0.25">
      <c r="A31" s="260" t="s">
        <v>90</v>
      </c>
      <c r="B31" s="255" t="s">
        <v>670</v>
      </c>
      <c r="C31" s="257" t="s">
        <v>671</v>
      </c>
      <c r="D31" s="255" t="s">
        <v>670</v>
      </c>
      <c r="E31" s="267" t="s">
        <v>672</v>
      </c>
    </row>
    <row r="32" spans="1:5" ht="15" customHeight="1" x14ac:dyDescent="0.25">
      <c r="A32" s="260" t="s">
        <v>88</v>
      </c>
      <c r="B32" s="255" t="s">
        <v>670</v>
      </c>
      <c r="C32" s="257" t="s">
        <v>671</v>
      </c>
      <c r="D32" s="255" t="s">
        <v>670</v>
      </c>
      <c r="E32" s="267" t="s">
        <v>672</v>
      </c>
    </row>
    <row r="33" spans="1:5" ht="15" customHeight="1" x14ac:dyDescent="0.25">
      <c r="A33" s="260" t="s">
        <v>89</v>
      </c>
      <c r="B33" s="255" t="s">
        <v>670</v>
      </c>
      <c r="C33" s="257" t="s">
        <v>671</v>
      </c>
      <c r="D33" s="255" t="s">
        <v>670</v>
      </c>
      <c r="E33" s="267" t="s">
        <v>672</v>
      </c>
    </row>
    <row r="34" spans="1:5" ht="15" customHeight="1" x14ac:dyDescent="0.25">
      <c r="A34" s="265"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5"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5"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5"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5"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5"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5"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5"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5"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5"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5"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5"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5"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5"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5"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5"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5"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5" t="s">
        <v>612</v>
      </c>
      <c r="B107" s="257" t="s">
        <v>671</v>
      </c>
      <c r="C107" s="255" t="s">
        <v>670</v>
      </c>
      <c r="D107" s="255" t="s">
        <v>670</v>
      </c>
      <c r="E107" s="257" t="s">
        <v>671</v>
      </c>
    </row>
    <row r="108" spans="1:5" ht="15" customHeight="1" x14ac:dyDescent="0.25">
      <c r="A108" s="265"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2"/>
      <c r="B111" s="269"/>
      <c r="C111" s="270"/>
      <c r="D111" s="271"/>
      <c r="E111" s="271"/>
    </row>
    <row r="112" spans="1:5" ht="15" customHeight="1" x14ac:dyDescent="0.25">
      <c r="A112" s="272"/>
      <c r="B112" s="269"/>
      <c r="C112" s="270"/>
      <c r="D112" s="271"/>
      <c r="E112" s="271"/>
    </row>
    <row r="117" spans="1:5" ht="15" customHeight="1" x14ac:dyDescent="0.25">
      <c r="A117" s="261" t="s">
        <v>683</v>
      </c>
      <c r="B117" s="263"/>
      <c r="C117" s="263"/>
      <c r="D117" s="263">
        <v>155</v>
      </c>
      <c r="E117" s="263">
        <v>41</v>
      </c>
    </row>
    <row r="118" spans="1:5" ht="15" customHeight="1" x14ac:dyDescent="0.25">
      <c r="A118" s="261" t="s">
        <v>684</v>
      </c>
      <c r="B118" s="262"/>
      <c r="C118" s="262"/>
      <c r="D118" s="262">
        <v>185</v>
      </c>
      <c r="E118" s="262">
        <v>43</v>
      </c>
    </row>
    <row r="119" spans="1:5" ht="15" customHeight="1" x14ac:dyDescent="0.25">
      <c r="A119" s="261" t="s">
        <v>685</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76" t="s">
        <v>681</v>
      </c>
      <c r="B122" s="277"/>
      <c r="C122" s="277"/>
      <c r="D122" s="277"/>
      <c r="E122" s="277">
        <v>109</v>
      </c>
    </row>
    <row r="123" spans="1:5" s="256" customFormat="1" ht="15" customHeight="1" x14ac:dyDescent="0.2">
      <c r="A123" s="5"/>
    </row>
    <row r="124" spans="1:5" s="256" customFormat="1" ht="15" customHeight="1" x14ac:dyDescent="0.2">
      <c r="A124" s="5"/>
    </row>
    <row r="125" spans="1:5" s="256" customFormat="1" ht="15" customHeight="1" x14ac:dyDescent="0.2">
      <c r="A125" s="273"/>
    </row>
    <row r="126" spans="1:5" ht="15" customHeight="1" x14ac:dyDescent="0.2">
      <c r="A126" s="273"/>
    </row>
    <row r="127" spans="1:5" ht="15" customHeight="1" x14ac:dyDescent="0.2">
      <c r="A127" s="273"/>
    </row>
    <row r="128" spans="1:5" ht="15" customHeight="1" x14ac:dyDescent="0.2">
      <c r="A128" s="273"/>
    </row>
    <row r="129" spans="1:1" ht="15" customHeight="1" x14ac:dyDescent="0.2">
      <c r="A129" s="273"/>
    </row>
    <row r="130" spans="1:1" ht="15" customHeight="1" x14ac:dyDescent="0.2">
      <c r="A130" s="273"/>
    </row>
    <row r="131" spans="1:1" ht="15" customHeight="1" x14ac:dyDescent="0.2">
      <c r="A131" s="273"/>
    </row>
  </sheetData>
  <autoFilter ref="A1:E110"/>
  <conditionalFormatting sqref="B1:C1">
    <cfRule type="cellIs" dxfId="11" priority="4" operator="equal">
      <formula>"verde"</formula>
    </cfRule>
  </conditionalFormatting>
  <conditionalFormatting sqref="B1:C1">
    <cfRule type="cellIs" dxfId="10" priority="5" operator="equal">
      <formula>"galben"</formula>
    </cfRule>
  </conditionalFormatting>
  <conditionalFormatting sqref="B1:C1">
    <cfRule type="cellIs" dxfId="9" priority="6" operator="equal">
      <formula>"roșu"</formula>
    </cfRule>
  </conditionalFormatting>
  <conditionalFormatting sqref="D1:E1">
    <cfRule type="cellIs" dxfId="8" priority="1" operator="equal">
      <formula>"verde"</formula>
    </cfRule>
  </conditionalFormatting>
  <conditionalFormatting sqref="D1:E1">
    <cfRule type="cellIs" dxfId="7" priority="2" operator="equal">
      <formula>"galben"</formula>
    </cfRule>
  </conditionalFormatting>
  <conditionalFormatting sqref="D1:E1">
    <cfRule type="cellIs" dxfId="6"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2" t="s">
        <v>0</v>
      </c>
      <c r="B1" s="312" t="s">
        <v>633</v>
      </c>
      <c r="C1" s="312" t="s">
        <v>1</v>
      </c>
      <c r="D1" s="315" t="s">
        <v>637</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x14ac:dyDescent="0.2">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x14ac:dyDescent="0.2">
      <c r="A3" s="314"/>
      <c r="B3" s="317"/>
      <c r="C3" s="313"/>
      <c r="D3" s="313"/>
      <c r="E3" s="313"/>
      <c r="F3" s="313"/>
      <c r="G3" s="313"/>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06"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07"/>
      <c r="B597" s="23"/>
      <c r="C597" s="10" t="s">
        <v>620</v>
      </c>
      <c r="D597" s="7">
        <f>COUNTIF(D4:D594,"verde")</f>
        <v>359</v>
      </c>
      <c r="E597" s="7"/>
      <c r="F597" s="7"/>
      <c r="G597" s="7"/>
      <c r="H597" s="7"/>
      <c r="I597" s="7"/>
      <c r="J597" s="7"/>
      <c r="K597" s="7"/>
      <c r="L597" s="7"/>
      <c r="M597" s="7"/>
      <c r="N597" s="7"/>
      <c r="O597" s="7"/>
      <c r="P597" s="7"/>
    </row>
    <row r="598" spans="1:16" ht="15" customHeight="1" x14ac:dyDescent="0.2">
      <c r="A598" s="308"/>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592"/>
  <sheetViews>
    <sheetView topLeftCell="A88" workbookViewId="0">
      <selection activeCell="H577" sqref="H577"/>
    </sheetView>
  </sheetViews>
  <sheetFormatPr defaultRowHeight="14.25" x14ac:dyDescent="0.2"/>
  <cols>
    <col min="1" max="1" width="58.875" customWidth="1"/>
    <col min="2" max="5" width="9" hidden="1" customWidth="1"/>
    <col min="6" max="6" width="13" customWidth="1"/>
  </cols>
  <sheetData>
    <row r="1" spans="1:6" ht="30" x14ac:dyDescent="0.2">
      <c r="A1" s="281" t="s">
        <v>673</v>
      </c>
      <c r="B1" s="279" t="s">
        <v>676</v>
      </c>
      <c r="C1" s="279" t="s">
        <v>675</v>
      </c>
      <c r="D1" s="279" t="s">
        <v>680</v>
      </c>
      <c r="E1" s="279" t="s">
        <v>682</v>
      </c>
      <c r="F1" s="279" t="s">
        <v>695</v>
      </c>
    </row>
    <row r="2" spans="1:6" ht="15" x14ac:dyDescent="0.25">
      <c r="A2" s="289" t="str">
        <f>IF(' scenarii 08.03 PJ+AR'!I2=' scenarii 08.03 PJ+AR'!G2,0,' scenarii 08.03 PJ+AR'!A2)</f>
        <v>ȘCOALA GIMNAZIALĂ BALINȚ</v>
      </c>
      <c r="B2" s="58"/>
      <c r="C2" s="58"/>
      <c r="D2" s="58"/>
      <c r="E2" s="58"/>
      <c r="F2" s="58" t="str">
        <f>IF(A2=0," ",' scenarii 08.03 PJ+AR'!I2)</f>
        <v>S2</v>
      </c>
    </row>
    <row r="3" spans="1:6" x14ac:dyDescent="0.2">
      <c r="A3" s="58" t="str">
        <f>IF(' scenarii 08.03 PJ+AR'!I3=' scenarii 08.03 PJ+AR'!G3,0,' scenarii 08.03 PJ+AR'!A3)</f>
        <v>GRĂDINIȚA CU PROGRAM NORMAL BALINȚ</v>
      </c>
      <c r="B3" s="58"/>
      <c r="C3" s="58"/>
      <c r="D3" s="58"/>
      <c r="E3" s="58"/>
      <c r="F3" s="58" t="str">
        <f>IF(A3=0," ",' scenarii 08.03 PJ+AR'!I3)</f>
        <v>S2</v>
      </c>
    </row>
    <row r="4" spans="1:6" x14ac:dyDescent="0.2">
      <c r="A4" s="58" t="str">
        <f>IF(' scenarii 08.03 PJ+AR'!I4=' scenarii 08.03 PJ+AR'!G4,0,' scenarii 08.03 PJ+AR'!A4)</f>
        <v>GRĂDINIȚA CU PROGRAM NORMAL BODO</v>
      </c>
      <c r="B4" s="58"/>
      <c r="C4" s="58"/>
      <c r="D4" s="58"/>
      <c r="E4" s="58"/>
      <c r="F4" s="58" t="str">
        <f>IF(A4=0," ",' scenarii 08.03 PJ+AR'!I4)</f>
        <v>S2</v>
      </c>
    </row>
    <row r="5" spans="1:6" x14ac:dyDescent="0.2">
      <c r="A5" s="58" t="str">
        <f>IF(' scenarii 08.03 PJ+AR'!I5=' scenarii 08.03 PJ+AR'!G5,0,' scenarii 08.03 PJ+AR'!A5)</f>
        <v>GRĂDINIȚA CU PROGRAM NORMAL FĂDIMAC</v>
      </c>
      <c r="B5" s="58"/>
      <c r="C5" s="58"/>
      <c r="D5" s="58"/>
      <c r="E5" s="58"/>
      <c r="F5" s="58" t="str">
        <f>IF(A5=0," ",' scenarii 08.03 PJ+AR'!I5)</f>
        <v>S2</v>
      </c>
    </row>
    <row r="6" spans="1:6" ht="15" x14ac:dyDescent="0.25">
      <c r="A6" s="289" t="str">
        <f>IF(' scenarii 08.03 PJ+AR'!I6=' scenarii 08.03 PJ+AR'!G6,0,' scenarii 08.03 PJ+AR'!A6)</f>
        <v>ȘCOALA GIMNAZIALĂ "ING. ANGHEL SALIGNY" BANLOC</v>
      </c>
      <c r="B6" s="58"/>
      <c r="C6" s="58"/>
      <c r="D6" s="58"/>
      <c r="E6" s="58"/>
      <c r="F6" s="58" t="str">
        <f>IF(A6=0," ",' scenarii 08.03 PJ+AR'!I6)</f>
        <v>S2</v>
      </c>
    </row>
    <row r="7" spans="1:6" x14ac:dyDescent="0.2">
      <c r="A7" s="58" t="str">
        <f>IF(' scenarii 08.03 PJ+AR'!I7=' scenarii 08.03 PJ+AR'!G7,0,' scenarii 08.03 PJ+AR'!A7)</f>
        <v>GRĂDINIȚA CU PROGRAM NORMAL BANLOC</v>
      </c>
      <c r="B7" s="58"/>
      <c r="C7" s="58"/>
      <c r="D7" s="58"/>
      <c r="E7" s="58"/>
      <c r="F7" s="58" t="str">
        <f>IF(A7=0," ",' scenarii 08.03 PJ+AR'!I7)</f>
        <v>S2</v>
      </c>
    </row>
    <row r="8" spans="1:6" x14ac:dyDescent="0.2">
      <c r="A8" s="58" t="str">
        <f>IF(' scenarii 08.03 PJ+AR'!I8=' scenarii 08.03 PJ+AR'!G8,0,' scenarii 08.03 PJ+AR'!A8)</f>
        <v>GRĂDINIȚA CU PROGRAM NORMAL OFSENIȚA</v>
      </c>
      <c r="B8" s="58"/>
      <c r="C8" s="58"/>
      <c r="D8" s="58"/>
      <c r="E8" s="58"/>
      <c r="F8" s="58" t="str">
        <f>IF(A8=0," ",' scenarii 08.03 PJ+AR'!I8)</f>
        <v>S2</v>
      </c>
    </row>
    <row r="9" spans="1:6" x14ac:dyDescent="0.2">
      <c r="A9" s="58" t="str">
        <f>IF(' scenarii 08.03 PJ+AR'!I9=' scenarii 08.03 PJ+AR'!G9,0,' scenarii 08.03 PJ+AR'!A9)</f>
        <v>GRĂDINIȚA CU PROGRAM NORMAL PARTOȘ</v>
      </c>
      <c r="B9" s="58"/>
      <c r="C9" s="58"/>
      <c r="D9" s="58"/>
      <c r="E9" s="58"/>
      <c r="F9" s="58" t="str">
        <f>IF(A9=0," ",' scenarii 08.03 PJ+AR'!I9)</f>
        <v>S2</v>
      </c>
    </row>
    <row r="10" spans="1:6" x14ac:dyDescent="0.2">
      <c r="A10" s="58" t="str">
        <f>IF(' scenarii 08.03 PJ+AR'!I10=' scenarii 08.03 PJ+AR'!G10,0,' scenarii 08.03 PJ+AR'!A10)</f>
        <v>GRĂDINIȚA CU PROGRAM NORMAL SOCA</v>
      </c>
      <c r="B10" s="58"/>
      <c r="C10" s="58"/>
      <c r="D10" s="58"/>
      <c r="E10" s="58"/>
      <c r="F10" s="58" t="str">
        <f>IF(A10=0," ",' scenarii 08.03 PJ+AR'!I10)</f>
        <v>S2</v>
      </c>
    </row>
    <row r="11" spans="1:6" ht="15" x14ac:dyDescent="0.25">
      <c r="A11" s="289">
        <f>IF(' scenarii 08.03 PJ+AR'!I11=' scenarii 08.03 PJ+AR'!G11,0,' scenarii 08.03 PJ+AR'!A11)</f>
        <v>0</v>
      </c>
      <c r="B11" s="58"/>
      <c r="C11" s="58"/>
      <c r="D11" s="58"/>
      <c r="E11" s="58"/>
      <c r="F11" s="58" t="str">
        <f>IF(A11=0," ",' scenarii 08.03 PJ+AR'!I11)</f>
        <v xml:space="preserve"> </v>
      </c>
    </row>
    <row r="12" spans="1:6" x14ac:dyDescent="0.2">
      <c r="A12" s="58">
        <f>IF(' scenarii 08.03 PJ+AR'!I12=' scenarii 08.03 PJ+AR'!G12,0,' scenarii 08.03 PJ+AR'!A12)</f>
        <v>0</v>
      </c>
      <c r="B12" s="58"/>
      <c r="C12" s="58"/>
      <c r="D12" s="58"/>
      <c r="E12" s="58"/>
      <c r="F12" s="58" t="str">
        <f>IF(A12=0," ",' scenarii 08.03 PJ+AR'!I12)</f>
        <v xml:space="preserve"> </v>
      </c>
    </row>
    <row r="13" spans="1:6" ht="15" x14ac:dyDescent="0.25">
      <c r="A13" s="289">
        <f>IF(' scenarii 08.03 PJ+AR'!I13=' scenarii 08.03 PJ+AR'!G13,0,' scenarii 08.03 PJ+AR'!A13)</f>
        <v>0</v>
      </c>
      <c r="B13" s="58"/>
      <c r="C13" s="58"/>
      <c r="D13" s="58"/>
      <c r="E13" s="58"/>
      <c r="F13" s="58" t="str">
        <f>IF(A13=0," ",' scenarii 08.03 PJ+AR'!I13)</f>
        <v xml:space="preserve"> </v>
      </c>
    </row>
    <row r="14" spans="1:6" x14ac:dyDescent="0.2">
      <c r="A14" s="58">
        <f>IF(' scenarii 08.03 PJ+AR'!I14=' scenarii 08.03 PJ+AR'!G14,0,' scenarii 08.03 PJ+AR'!A14)</f>
        <v>0</v>
      </c>
      <c r="B14" s="58"/>
      <c r="C14" s="58"/>
      <c r="D14" s="58"/>
      <c r="E14" s="58"/>
      <c r="F14" s="58" t="str">
        <f>IF(A14=0," ",' scenarii 08.03 PJ+AR'!I14)</f>
        <v xml:space="preserve"> </v>
      </c>
    </row>
    <row r="15" spans="1:6" x14ac:dyDescent="0.2">
      <c r="A15" s="58">
        <f>IF(' scenarii 08.03 PJ+AR'!I15=' scenarii 08.03 PJ+AR'!G15,0,' scenarii 08.03 PJ+AR'!A15)</f>
        <v>0</v>
      </c>
      <c r="B15" s="58"/>
      <c r="C15" s="58"/>
      <c r="D15" s="58"/>
      <c r="E15" s="58"/>
      <c r="F15" s="58" t="str">
        <f>IF(A15=0," ",' scenarii 08.03 PJ+AR'!I15)</f>
        <v xml:space="preserve"> </v>
      </c>
    </row>
    <row r="16" spans="1:6" ht="15" x14ac:dyDescent="0.25">
      <c r="A16" s="289">
        <f>IF(' scenarii 08.03 PJ+AR'!I16=' scenarii 08.03 PJ+AR'!G16,0,' scenarii 08.03 PJ+AR'!A16)</f>
        <v>0</v>
      </c>
      <c r="B16" s="58"/>
      <c r="C16" s="58"/>
      <c r="D16" s="58"/>
      <c r="E16" s="58"/>
      <c r="F16" s="58" t="str">
        <f>IF(A16=0," ",' scenarii 08.03 PJ+AR'!I16)</f>
        <v xml:space="preserve"> </v>
      </c>
    </row>
    <row r="17" spans="1:6" x14ac:dyDescent="0.2">
      <c r="A17" s="58">
        <f>IF(' scenarii 08.03 PJ+AR'!I17=' scenarii 08.03 PJ+AR'!G17,0,' scenarii 08.03 PJ+AR'!A17)</f>
        <v>0</v>
      </c>
      <c r="B17" s="58"/>
      <c r="C17" s="58"/>
      <c r="D17" s="58"/>
      <c r="E17" s="58"/>
      <c r="F17" s="58" t="str">
        <f>IF(A17=0," ",' scenarii 08.03 PJ+AR'!I17)</f>
        <v xml:space="preserve"> </v>
      </c>
    </row>
    <row r="18" spans="1:6" x14ac:dyDescent="0.2">
      <c r="A18" s="58">
        <f>IF(' scenarii 08.03 PJ+AR'!I18=' scenarii 08.03 PJ+AR'!G18,0,' scenarii 08.03 PJ+AR'!A18)</f>
        <v>0</v>
      </c>
      <c r="B18" s="58"/>
      <c r="C18" s="58"/>
      <c r="D18" s="58"/>
      <c r="E18" s="58"/>
      <c r="F18" s="58" t="str">
        <f>IF(A18=0," ",' scenarii 08.03 PJ+AR'!I18)</f>
        <v xml:space="preserve"> </v>
      </c>
    </row>
    <row r="19" spans="1:6" x14ac:dyDescent="0.2">
      <c r="A19" s="58">
        <f>IF(' scenarii 08.03 PJ+AR'!I19=' scenarii 08.03 PJ+AR'!G19,0,' scenarii 08.03 PJ+AR'!A19)</f>
        <v>0</v>
      </c>
      <c r="B19" s="58"/>
      <c r="C19" s="58"/>
      <c r="D19" s="58"/>
      <c r="E19" s="58"/>
      <c r="F19" s="58" t="str">
        <f>IF(A19=0," ",' scenarii 08.03 PJ+AR'!I19)</f>
        <v xml:space="preserve"> </v>
      </c>
    </row>
    <row r="20" spans="1:6" ht="15" x14ac:dyDescent="0.25">
      <c r="A20" s="289">
        <f>IF(' scenarii 08.03 PJ+AR'!I20=' scenarii 08.03 PJ+AR'!G20,0,' scenarii 08.03 PJ+AR'!A20)</f>
        <v>0</v>
      </c>
      <c r="B20" s="58"/>
      <c r="C20" s="58"/>
      <c r="D20" s="58"/>
      <c r="E20" s="58"/>
      <c r="F20" s="58" t="str">
        <f>IF(A20=0," ",' scenarii 08.03 PJ+AR'!I20)</f>
        <v xml:space="preserve"> </v>
      </c>
    </row>
    <row r="21" spans="1:6" x14ac:dyDescent="0.2">
      <c r="A21" s="58">
        <f>IF(' scenarii 08.03 PJ+AR'!I21=' scenarii 08.03 PJ+AR'!G21,0,' scenarii 08.03 PJ+AR'!A21)</f>
        <v>0</v>
      </c>
      <c r="B21" s="58"/>
      <c r="C21" s="58"/>
      <c r="D21" s="58"/>
      <c r="E21" s="58"/>
      <c r="F21" s="58" t="str">
        <f>IF(A21=0," ",' scenarii 08.03 PJ+AR'!I21)</f>
        <v xml:space="preserve"> </v>
      </c>
    </row>
    <row r="22" spans="1:6" ht="15" x14ac:dyDescent="0.25">
      <c r="A22" s="289" t="str">
        <f>IF(' scenarii 08.03 PJ+AR'!I22=' scenarii 08.03 PJ+AR'!G22,0,' scenarii 08.03 PJ+AR'!A22)</f>
        <v>ȘCOALA GIMNAZIALĂ BELINȚ</v>
      </c>
      <c r="B22" s="58"/>
      <c r="C22" s="58"/>
      <c r="D22" s="58"/>
      <c r="E22" s="58"/>
      <c r="F22" s="58" t="str">
        <f>IF(A22=0," ",' scenarii 08.03 PJ+AR'!I22)</f>
        <v>S3</v>
      </c>
    </row>
    <row r="23" spans="1:6" x14ac:dyDescent="0.2">
      <c r="A23" s="58" t="str">
        <f>IF(' scenarii 08.03 PJ+AR'!I23=' scenarii 08.03 PJ+AR'!G23,0,' scenarii 08.03 PJ+AR'!A23)</f>
        <v>GRĂDINIȚA CU PROGRAM NORMAL BELINȚ</v>
      </c>
      <c r="B23" s="58"/>
      <c r="C23" s="58"/>
      <c r="D23" s="58"/>
      <c r="E23" s="58"/>
      <c r="F23" s="58" t="str">
        <f>IF(A23=0," ",' scenarii 08.03 PJ+AR'!I23)</f>
        <v>S3</v>
      </c>
    </row>
    <row r="24" spans="1:6" x14ac:dyDescent="0.2">
      <c r="A24" s="58" t="str">
        <f>IF(' scenarii 08.03 PJ+AR'!I24=' scenarii 08.03 PJ+AR'!G24,0,' scenarii 08.03 PJ+AR'!A24)</f>
        <v>GRĂDINIȚA CU PROGRAM NORMAL CHIZĂTĂU</v>
      </c>
      <c r="B24" s="58"/>
      <c r="C24" s="58"/>
      <c r="D24" s="58"/>
      <c r="E24" s="58"/>
      <c r="F24" s="58" t="str">
        <f>IF(A24=0," ",' scenarii 08.03 PJ+AR'!I24)</f>
        <v>S3</v>
      </c>
    </row>
    <row r="25" spans="1:6" ht="15" x14ac:dyDescent="0.25">
      <c r="A25" s="289">
        <f>IF(' scenarii 08.03 PJ+AR'!I25=' scenarii 08.03 PJ+AR'!G25,0,' scenarii 08.03 PJ+AR'!A25)</f>
        <v>0</v>
      </c>
      <c r="B25" s="58"/>
      <c r="C25" s="58"/>
      <c r="D25" s="58"/>
      <c r="E25" s="58"/>
      <c r="F25" s="58" t="str">
        <f>IF(A25=0," ",' scenarii 08.03 PJ+AR'!I25)</f>
        <v xml:space="preserve"> </v>
      </c>
    </row>
    <row r="26" spans="1:6" x14ac:dyDescent="0.2">
      <c r="A26" s="58">
        <f>IF(' scenarii 08.03 PJ+AR'!I26=' scenarii 08.03 PJ+AR'!G26,0,' scenarii 08.03 PJ+AR'!A26)</f>
        <v>0</v>
      </c>
      <c r="B26" s="58"/>
      <c r="C26" s="58"/>
      <c r="D26" s="58"/>
      <c r="E26" s="58"/>
      <c r="F26" s="58" t="str">
        <f>IF(A26=0," ",' scenarii 08.03 PJ+AR'!I26)</f>
        <v xml:space="preserve"> </v>
      </c>
    </row>
    <row r="27" spans="1:6" x14ac:dyDescent="0.2">
      <c r="A27" s="58">
        <f>IF(' scenarii 08.03 PJ+AR'!I27=' scenarii 08.03 PJ+AR'!G27,0,' scenarii 08.03 PJ+AR'!A27)</f>
        <v>0</v>
      </c>
      <c r="B27" s="58"/>
      <c r="C27" s="58"/>
      <c r="D27" s="58"/>
      <c r="E27" s="58"/>
      <c r="F27" s="58" t="str">
        <f>IF(A27=0," ",' scenarii 08.03 PJ+AR'!I27)</f>
        <v xml:space="preserve"> </v>
      </c>
    </row>
    <row r="28" spans="1:6" x14ac:dyDescent="0.2">
      <c r="A28" s="58">
        <f>IF(' scenarii 08.03 PJ+AR'!I28=' scenarii 08.03 PJ+AR'!G28,0,' scenarii 08.03 PJ+AR'!A28)</f>
        <v>0</v>
      </c>
      <c r="B28" s="58"/>
      <c r="C28" s="58"/>
      <c r="D28" s="58"/>
      <c r="E28" s="58"/>
      <c r="F28" s="58" t="str">
        <f>IF(A28=0," ",' scenarii 08.03 PJ+AR'!I28)</f>
        <v xml:space="preserve"> </v>
      </c>
    </row>
    <row r="29" spans="1:6" x14ac:dyDescent="0.2">
      <c r="A29" s="58">
        <f>IF(' scenarii 08.03 PJ+AR'!I29=' scenarii 08.03 PJ+AR'!G29,0,' scenarii 08.03 PJ+AR'!A29)</f>
        <v>0</v>
      </c>
      <c r="B29" s="58"/>
      <c r="C29" s="58"/>
      <c r="D29" s="58"/>
      <c r="E29" s="58"/>
      <c r="F29" s="58" t="str">
        <f>IF(A29=0," ",' scenarii 08.03 PJ+AR'!I29)</f>
        <v xml:space="preserve"> </v>
      </c>
    </row>
    <row r="30" spans="1:6" x14ac:dyDescent="0.2">
      <c r="A30" s="58">
        <f>IF(' scenarii 08.03 PJ+AR'!I30=' scenarii 08.03 PJ+AR'!G30,0,' scenarii 08.03 PJ+AR'!A30)</f>
        <v>0</v>
      </c>
      <c r="B30" s="58"/>
      <c r="C30" s="58"/>
      <c r="D30" s="58"/>
      <c r="E30" s="58"/>
      <c r="F30" s="58" t="str">
        <f>IF(A30=0," ",' scenarii 08.03 PJ+AR'!I30)</f>
        <v xml:space="preserve"> </v>
      </c>
    </row>
    <row r="31" spans="1:6" x14ac:dyDescent="0.2">
      <c r="A31" s="58">
        <f>IF(' scenarii 08.03 PJ+AR'!I31=' scenarii 08.03 PJ+AR'!G31,0,' scenarii 08.03 PJ+AR'!A31)</f>
        <v>0</v>
      </c>
      <c r="B31" s="58"/>
      <c r="C31" s="58"/>
      <c r="D31" s="58"/>
      <c r="E31" s="58"/>
      <c r="F31" s="58" t="str">
        <f>IF(A31=0," ",' scenarii 08.03 PJ+AR'!I31)</f>
        <v xml:space="preserve"> </v>
      </c>
    </row>
    <row r="32" spans="1:6" x14ac:dyDescent="0.2">
      <c r="A32" s="58">
        <f>IF(' scenarii 08.03 PJ+AR'!I32=' scenarii 08.03 PJ+AR'!G32,0,' scenarii 08.03 PJ+AR'!A32)</f>
        <v>0</v>
      </c>
      <c r="B32" s="58"/>
      <c r="C32" s="58"/>
      <c r="D32" s="58"/>
      <c r="E32" s="58"/>
      <c r="F32" s="58" t="str">
        <f>IF(A32=0," ",' scenarii 08.03 PJ+AR'!I32)</f>
        <v xml:space="preserve"> </v>
      </c>
    </row>
    <row r="33" spans="1:6" x14ac:dyDescent="0.2">
      <c r="A33" s="58">
        <f>IF(' scenarii 08.03 PJ+AR'!I33=' scenarii 08.03 PJ+AR'!G33,0,' scenarii 08.03 PJ+AR'!A33)</f>
        <v>0</v>
      </c>
      <c r="B33" s="58"/>
      <c r="C33" s="58"/>
      <c r="D33" s="58"/>
      <c r="E33" s="58"/>
      <c r="F33" s="58" t="str">
        <f>IF(A33=0," ",' scenarii 08.03 PJ+AR'!I33)</f>
        <v xml:space="preserve"> </v>
      </c>
    </row>
    <row r="34" spans="1:6" x14ac:dyDescent="0.2">
      <c r="A34" s="58">
        <f>IF(' scenarii 08.03 PJ+AR'!I34=' scenarii 08.03 PJ+AR'!G34,0,' scenarii 08.03 PJ+AR'!A34)</f>
        <v>0</v>
      </c>
      <c r="B34" s="58"/>
      <c r="C34" s="58"/>
      <c r="D34" s="58"/>
      <c r="E34" s="58"/>
      <c r="F34" s="58" t="str">
        <f>IF(A34=0," ",' scenarii 08.03 PJ+AR'!I34)</f>
        <v xml:space="preserve"> </v>
      </c>
    </row>
    <row r="35" spans="1:6" ht="15" x14ac:dyDescent="0.25">
      <c r="A35" s="289">
        <f>IF(' scenarii 08.03 PJ+AR'!I35=' scenarii 08.03 PJ+AR'!G35,0,' scenarii 08.03 PJ+AR'!A35)</f>
        <v>0</v>
      </c>
      <c r="B35" s="58"/>
      <c r="C35" s="58"/>
      <c r="D35" s="58"/>
      <c r="E35" s="58"/>
      <c r="F35" s="58" t="str">
        <f>IF(A35=0," ",' scenarii 08.03 PJ+AR'!I35)</f>
        <v xml:space="preserve"> </v>
      </c>
    </row>
    <row r="36" spans="1:6" x14ac:dyDescent="0.2">
      <c r="A36" s="58">
        <f>IF(' scenarii 08.03 PJ+AR'!I36=' scenarii 08.03 PJ+AR'!G36,0,' scenarii 08.03 PJ+AR'!A36)</f>
        <v>0</v>
      </c>
      <c r="B36" s="58"/>
      <c r="C36" s="58"/>
      <c r="D36" s="58"/>
      <c r="E36" s="58"/>
      <c r="F36" s="58" t="str">
        <f>IF(A36=0," ",' scenarii 08.03 PJ+AR'!I36)</f>
        <v xml:space="preserve"> </v>
      </c>
    </row>
    <row r="37" spans="1:6" x14ac:dyDescent="0.2">
      <c r="A37" s="58">
        <f>IF(' scenarii 08.03 PJ+AR'!I37=' scenarii 08.03 PJ+AR'!G37,0,' scenarii 08.03 PJ+AR'!A37)</f>
        <v>0</v>
      </c>
      <c r="B37" s="58"/>
      <c r="C37" s="58"/>
      <c r="D37" s="58"/>
      <c r="E37" s="58"/>
      <c r="F37" s="58" t="str">
        <f>IF(A37=0," ",' scenarii 08.03 PJ+AR'!I37)</f>
        <v xml:space="preserve"> </v>
      </c>
    </row>
    <row r="38" spans="1:6" ht="15" x14ac:dyDescent="0.25">
      <c r="A38" s="289">
        <f>IF(' scenarii 08.03 PJ+AR'!I38=' scenarii 08.03 PJ+AR'!G38,0,' scenarii 08.03 PJ+AR'!A38)</f>
        <v>0</v>
      </c>
      <c r="B38" s="58"/>
      <c r="C38" s="58"/>
      <c r="D38" s="58"/>
      <c r="E38" s="58"/>
      <c r="F38" s="58" t="str">
        <f>IF(A38=0," ",' scenarii 08.03 PJ+AR'!I38)</f>
        <v xml:space="preserve"> </v>
      </c>
    </row>
    <row r="39" spans="1:6" x14ac:dyDescent="0.2">
      <c r="A39" s="58">
        <f>IF(' scenarii 08.03 PJ+AR'!I39=' scenarii 08.03 PJ+AR'!G39,0,' scenarii 08.03 PJ+AR'!A39)</f>
        <v>0</v>
      </c>
      <c r="B39" s="58"/>
      <c r="C39" s="58"/>
      <c r="D39" s="58"/>
      <c r="E39" s="58"/>
      <c r="F39" s="58" t="str">
        <f>IF(A39=0," ",' scenarii 08.03 PJ+AR'!I39)</f>
        <v xml:space="preserve"> </v>
      </c>
    </row>
    <row r="40" spans="1:6" x14ac:dyDescent="0.2">
      <c r="A40" s="58">
        <f>IF(' scenarii 08.03 PJ+AR'!I40=' scenarii 08.03 PJ+AR'!G40,0,' scenarii 08.03 PJ+AR'!A40)</f>
        <v>0</v>
      </c>
      <c r="B40" s="58"/>
      <c r="C40" s="58"/>
      <c r="D40" s="58"/>
      <c r="E40" s="58"/>
      <c r="F40" s="58" t="str">
        <f>IF(A40=0," ",' scenarii 08.03 PJ+AR'!I40)</f>
        <v xml:space="preserve"> </v>
      </c>
    </row>
    <row r="41" spans="1:6" x14ac:dyDescent="0.2">
      <c r="A41" s="58">
        <f>IF(' scenarii 08.03 PJ+AR'!I41=' scenarii 08.03 PJ+AR'!G41,0,' scenarii 08.03 PJ+AR'!A41)</f>
        <v>0</v>
      </c>
      <c r="B41" s="58"/>
      <c r="C41" s="58"/>
      <c r="D41" s="58"/>
      <c r="E41" s="58"/>
      <c r="F41" s="58" t="str">
        <f>IF(A41=0," ",' scenarii 08.03 PJ+AR'!I41)</f>
        <v xml:space="preserve"> </v>
      </c>
    </row>
    <row r="42" spans="1:6" x14ac:dyDescent="0.2">
      <c r="A42" s="58">
        <f>IF(' scenarii 08.03 PJ+AR'!I42=' scenarii 08.03 PJ+AR'!G42,0,' scenarii 08.03 PJ+AR'!A42)</f>
        <v>0</v>
      </c>
      <c r="B42" s="58"/>
      <c r="C42" s="58"/>
      <c r="D42" s="58"/>
      <c r="E42" s="58"/>
      <c r="F42" s="58" t="str">
        <f>IF(A42=0," ",' scenarii 08.03 PJ+AR'!I42)</f>
        <v xml:space="preserve"> </v>
      </c>
    </row>
    <row r="43" spans="1:6" x14ac:dyDescent="0.2">
      <c r="A43" s="58">
        <f>IF(' scenarii 08.03 PJ+AR'!I43=' scenarii 08.03 PJ+AR'!G43,0,' scenarii 08.03 PJ+AR'!A43)</f>
        <v>0</v>
      </c>
      <c r="B43" s="58"/>
      <c r="C43" s="58"/>
      <c r="D43" s="58"/>
      <c r="E43" s="58"/>
      <c r="F43" s="58" t="str">
        <f>IF(A43=0," ",' scenarii 08.03 PJ+AR'!I43)</f>
        <v xml:space="preserve"> </v>
      </c>
    </row>
    <row r="44" spans="1:6" ht="15" x14ac:dyDescent="0.25">
      <c r="A44" s="289" t="str">
        <f>IF(' scenarii 08.03 PJ+AR'!I44=' scenarii 08.03 PJ+AR'!G44,0,' scenarii 08.03 PJ+AR'!A44)</f>
        <v>ȘCOALA PRIMARĂ CHARLOTTENBURG</v>
      </c>
      <c r="B44" s="58"/>
      <c r="C44" s="58"/>
      <c r="D44" s="58"/>
      <c r="E44" s="58"/>
      <c r="F44" s="58" t="str">
        <f>IF(A44=0," ",' scenarii 08.03 PJ+AR'!I44)</f>
        <v>S1</v>
      </c>
    </row>
    <row r="45" spans="1:6" ht="15" x14ac:dyDescent="0.25">
      <c r="A45" s="289" t="str">
        <f>IF(' scenarii 08.03 PJ+AR'!I45=' scenarii 08.03 PJ+AR'!G45,0,' scenarii 08.03 PJ+AR'!A45)</f>
        <v>GRĂDINIȚA CU PROGRAM NORMAL BOGDA</v>
      </c>
      <c r="B45" s="58"/>
      <c r="C45" s="58"/>
      <c r="D45" s="58"/>
      <c r="E45" s="58"/>
      <c r="F45" s="58" t="str">
        <f>IF(A45=0," ",' scenarii 08.03 PJ+AR'!I45)</f>
        <v>S1</v>
      </c>
    </row>
    <row r="46" spans="1:6" ht="15" x14ac:dyDescent="0.25">
      <c r="A46" s="289">
        <f>IF(' scenarii 08.03 PJ+AR'!I46=' scenarii 08.03 PJ+AR'!G46,0,' scenarii 08.03 PJ+AR'!A46)</f>
        <v>0</v>
      </c>
      <c r="B46" s="58"/>
      <c r="C46" s="58"/>
      <c r="D46" s="58"/>
      <c r="E46" s="58"/>
      <c r="F46" s="58" t="str">
        <f>IF(A46=0," ",' scenarii 08.03 PJ+AR'!I46)</f>
        <v xml:space="preserve"> </v>
      </c>
    </row>
    <row r="47" spans="1:6" x14ac:dyDescent="0.2">
      <c r="A47" s="58">
        <f>IF(' scenarii 08.03 PJ+AR'!I47=' scenarii 08.03 PJ+AR'!G47,0,' scenarii 08.03 PJ+AR'!A47)</f>
        <v>0</v>
      </c>
      <c r="B47" s="58"/>
      <c r="C47" s="58"/>
      <c r="D47" s="58"/>
      <c r="E47" s="58"/>
      <c r="F47" s="58" t="str">
        <f>IF(A47=0," ",' scenarii 08.03 PJ+AR'!I47)</f>
        <v xml:space="preserve"> </v>
      </c>
    </row>
    <row r="48" spans="1:6" x14ac:dyDescent="0.2">
      <c r="A48" s="58">
        <f>IF(' scenarii 08.03 PJ+AR'!I48=' scenarii 08.03 PJ+AR'!G48,0,' scenarii 08.03 PJ+AR'!A48)</f>
        <v>0</v>
      </c>
      <c r="B48" s="58"/>
      <c r="C48" s="58"/>
      <c r="D48" s="58"/>
      <c r="E48" s="58"/>
      <c r="F48" s="58" t="str">
        <f>IF(A48=0," ",' scenarii 08.03 PJ+AR'!I48)</f>
        <v xml:space="preserve"> </v>
      </c>
    </row>
    <row r="49" spans="1:6" x14ac:dyDescent="0.2">
      <c r="A49" s="58">
        <f>IF(' scenarii 08.03 PJ+AR'!I49=' scenarii 08.03 PJ+AR'!G49,0,' scenarii 08.03 PJ+AR'!A49)</f>
        <v>0</v>
      </c>
      <c r="B49" s="58"/>
      <c r="C49" s="58"/>
      <c r="D49" s="58"/>
      <c r="E49" s="58"/>
      <c r="F49" s="58" t="str">
        <f>IF(A49=0," ",' scenarii 08.03 PJ+AR'!I49)</f>
        <v xml:space="preserve"> </v>
      </c>
    </row>
    <row r="50" spans="1:6" x14ac:dyDescent="0.2">
      <c r="A50" s="58">
        <f>IF(' scenarii 08.03 PJ+AR'!I50=' scenarii 08.03 PJ+AR'!G50,0,' scenarii 08.03 PJ+AR'!A50)</f>
        <v>0</v>
      </c>
      <c r="B50" s="58"/>
      <c r="C50" s="58"/>
      <c r="D50" s="58"/>
      <c r="E50" s="58"/>
      <c r="F50" s="58" t="str">
        <f>IF(A50=0," ",' scenarii 08.03 PJ+AR'!I50)</f>
        <v xml:space="preserve"> </v>
      </c>
    </row>
    <row r="51" spans="1:6" x14ac:dyDescent="0.2">
      <c r="A51" s="58">
        <f>IF(' scenarii 08.03 PJ+AR'!I51=' scenarii 08.03 PJ+AR'!G51,0,' scenarii 08.03 PJ+AR'!A51)</f>
        <v>0</v>
      </c>
      <c r="B51" s="58"/>
      <c r="C51" s="58"/>
      <c r="D51" s="58"/>
      <c r="E51" s="58"/>
      <c r="F51" s="58" t="str">
        <f>IF(A51=0," ",' scenarii 08.03 PJ+AR'!I51)</f>
        <v xml:space="preserve"> </v>
      </c>
    </row>
    <row r="52" spans="1:6" x14ac:dyDescent="0.2">
      <c r="A52" s="58">
        <f>IF(' scenarii 08.03 PJ+AR'!I52=' scenarii 08.03 PJ+AR'!G52,0,' scenarii 08.03 PJ+AR'!A52)</f>
        <v>0</v>
      </c>
      <c r="B52" s="58"/>
      <c r="C52" s="58"/>
      <c r="D52" s="58"/>
      <c r="E52" s="58"/>
      <c r="F52" s="58" t="str">
        <f>IF(A52=0," ",' scenarii 08.03 PJ+AR'!I52)</f>
        <v xml:space="preserve"> </v>
      </c>
    </row>
    <row r="53" spans="1:6" x14ac:dyDescent="0.2">
      <c r="A53" s="58">
        <f>IF(' scenarii 08.03 PJ+AR'!I53=' scenarii 08.03 PJ+AR'!G53,0,' scenarii 08.03 PJ+AR'!A53)</f>
        <v>0</v>
      </c>
      <c r="B53" s="58"/>
      <c r="C53" s="58"/>
      <c r="D53" s="58"/>
      <c r="E53" s="58"/>
      <c r="F53" s="58" t="str">
        <f>IF(A53=0," ",' scenarii 08.03 PJ+AR'!I53)</f>
        <v xml:space="preserve"> </v>
      </c>
    </row>
    <row r="54" spans="1:6" ht="15" x14ac:dyDescent="0.25">
      <c r="A54" s="289" t="str">
        <f>IF(' scenarii 08.03 PJ+AR'!I54=' scenarii 08.03 PJ+AR'!G54,0,' scenarii 08.03 PJ+AR'!A54)</f>
        <v>ȘCOALA GIMNAZIALĂ BRESTOVĂȚ</v>
      </c>
      <c r="B54" s="58"/>
      <c r="C54" s="58"/>
      <c r="D54" s="58"/>
      <c r="E54" s="58"/>
      <c r="F54" s="58" t="str">
        <f>IF(A54=0," ",' scenarii 08.03 PJ+AR'!I54)</f>
        <v>S1</v>
      </c>
    </row>
    <row r="55" spans="1:6" x14ac:dyDescent="0.2">
      <c r="A55" s="58" t="str">
        <f>IF(' scenarii 08.03 PJ+AR'!I55=' scenarii 08.03 PJ+AR'!G55,0,' scenarii 08.03 PJ+AR'!A55)</f>
        <v>GRĂDINIȚA CU PROGRAM NORMAL BRESTOVĂȚ</v>
      </c>
      <c r="B55" s="58"/>
      <c r="C55" s="58"/>
      <c r="D55" s="58"/>
      <c r="E55" s="58"/>
      <c r="F55" s="58" t="str">
        <f>IF(A55=0," ",' scenarii 08.03 PJ+AR'!I55)</f>
        <v>S1</v>
      </c>
    </row>
    <row r="56" spans="1:6" ht="15" x14ac:dyDescent="0.25">
      <c r="A56" s="289">
        <f>IF(' scenarii 08.03 PJ+AR'!I56=' scenarii 08.03 PJ+AR'!G56,0,' scenarii 08.03 PJ+AR'!A56)</f>
        <v>0</v>
      </c>
      <c r="B56" s="58"/>
      <c r="C56" s="58"/>
      <c r="D56" s="58"/>
      <c r="E56" s="58"/>
      <c r="F56" s="58" t="str">
        <f>IF(A56=0," ",' scenarii 08.03 PJ+AR'!I56)</f>
        <v xml:space="preserve"> </v>
      </c>
    </row>
    <row r="57" spans="1:6" x14ac:dyDescent="0.2">
      <c r="A57" s="58">
        <f>IF(' scenarii 08.03 PJ+AR'!I57=' scenarii 08.03 PJ+AR'!G57,0,' scenarii 08.03 PJ+AR'!A57)</f>
        <v>0</v>
      </c>
      <c r="B57" s="58"/>
      <c r="C57" s="58"/>
      <c r="D57" s="58"/>
      <c r="E57" s="58"/>
      <c r="F57" s="58" t="str">
        <f>IF(A57=0," ",' scenarii 08.03 PJ+AR'!I57)</f>
        <v xml:space="preserve"> </v>
      </c>
    </row>
    <row r="58" spans="1:6" ht="15" x14ac:dyDescent="0.25">
      <c r="A58" s="289">
        <f>IF(' scenarii 08.03 PJ+AR'!I58=' scenarii 08.03 PJ+AR'!G58,0,' scenarii 08.03 PJ+AR'!A58)</f>
        <v>0</v>
      </c>
      <c r="B58" s="58"/>
      <c r="C58" s="58"/>
      <c r="D58" s="58"/>
      <c r="E58" s="58"/>
      <c r="F58" s="58" t="str">
        <f>IF(A58=0," ",' scenarii 08.03 PJ+AR'!I58)</f>
        <v xml:space="preserve"> </v>
      </c>
    </row>
    <row r="59" spans="1:6" x14ac:dyDescent="0.2">
      <c r="A59" s="58">
        <f>IF(' scenarii 08.03 PJ+AR'!I59=' scenarii 08.03 PJ+AR'!G59,0,' scenarii 08.03 PJ+AR'!A59)</f>
        <v>0</v>
      </c>
      <c r="B59" s="58"/>
      <c r="C59" s="58"/>
      <c r="D59" s="58"/>
      <c r="E59" s="58"/>
      <c r="F59" s="58" t="str">
        <f>IF(A59=0," ",' scenarii 08.03 PJ+AR'!I59)</f>
        <v xml:space="preserve"> </v>
      </c>
    </row>
    <row r="60" spans="1:6" x14ac:dyDescent="0.2">
      <c r="A60" s="58">
        <f>IF(' scenarii 08.03 PJ+AR'!I60=' scenarii 08.03 PJ+AR'!G60,0,' scenarii 08.03 PJ+AR'!A60)</f>
        <v>0</v>
      </c>
      <c r="B60" s="58"/>
      <c r="C60" s="58"/>
      <c r="D60" s="58"/>
      <c r="E60" s="58"/>
      <c r="F60" s="58" t="str">
        <f>IF(A60=0," ",' scenarii 08.03 PJ+AR'!I60)</f>
        <v xml:space="preserve"> </v>
      </c>
    </row>
    <row r="61" spans="1:6" x14ac:dyDescent="0.2">
      <c r="A61" s="58">
        <f>IF(' scenarii 08.03 PJ+AR'!I61=' scenarii 08.03 PJ+AR'!G61,0,' scenarii 08.03 PJ+AR'!A61)</f>
        <v>0</v>
      </c>
      <c r="B61" s="58"/>
      <c r="C61" s="58"/>
      <c r="D61" s="58"/>
      <c r="E61" s="58"/>
      <c r="F61" s="58" t="str">
        <f>IF(A61=0," ",' scenarii 08.03 PJ+AR'!I61)</f>
        <v xml:space="preserve"> </v>
      </c>
    </row>
    <row r="62" spans="1:6" x14ac:dyDescent="0.2">
      <c r="A62" s="58">
        <f>IF(' scenarii 08.03 PJ+AR'!I62=' scenarii 08.03 PJ+AR'!G62,0,' scenarii 08.03 PJ+AR'!A62)</f>
        <v>0</v>
      </c>
      <c r="B62" s="58"/>
      <c r="C62" s="58"/>
      <c r="D62" s="58"/>
      <c r="E62" s="58"/>
      <c r="F62" s="58" t="str">
        <f>IF(A62=0," ",' scenarii 08.03 PJ+AR'!I62)</f>
        <v xml:space="preserve"> </v>
      </c>
    </row>
    <row r="63" spans="1:6" x14ac:dyDescent="0.2">
      <c r="A63" s="58">
        <f>IF(' scenarii 08.03 PJ+AR'!I63=' scenarii 08.03 PJ+AR'!G63,0,' scenarii 08.03 PJ+AR'!A63)</f>
        <v>0</v>
      </c>
      <c r="B63" s="58"/>
      <c r="C63" s="58"/>
      <c r="D63" s="58"/>
      <c r="E63" s="58"/>
      <c r="F63" s="58" t="str">
        <f>IF(A63=0," ",' scenarii 08.03 PJ+AR'!I63)</f>
        <v xml:space="preserve"> </v>
      </c>
    </row>
    <row r="64" spans="1:6" ht="15" x14ac:dyDescent="0.25">
      <c r="A64" s="289">
        <f>IF(' scenarii 08.03 PJ+AR'!I64=' scenarii 08.03 PJ+AR'!G64,0,' scenarii 08.03 PJ+AR'!A64)</f>
        <v>0</v>
      </c>
      <c r="B64" s="58"/>
      <c r="C64" s="58"/>
      <c r="D64" s="58"/>
      <c r="E64" s="58"/>
      <c r="F64" s="58" t="str">
        <f>IF(A64=0," ",' scenarii 08.03 PJ+AR'!I64)</f>
        <v xml:space="preserve"> </v>
      </c>
    </row>
    <row r="65" spans="1:6" ht="15" x14ac:dyDescent="0.25">
      <c r="A65" s="289">
        <f>IF(' scenarii 08.03 PJ+AR'!I65=' scenarii 08.03 PJ+AR'!G65,0,' scenarii 08.03 PJ+AR'!A65)</f>
        <v>0</v>
      </c>
      <c r="B65" s="58"/>
      <c r="C65" s="58"/>
      <c r="D65" s="58"/>
      <c r="E65" s="58"/>
      <c r="F65" s="58" t="str">
        <f>IF(A65=0," ",' scenarii 08.03 PJ+AR'!I65)</f>
        <v xml:space="preserve"> </v>
      </c>
    </row>
    <row r="66" spans="1:6" x14ac:dyDescent="0.2">
      <c r="A66" s="58">
        <f>IF(' scenarii 08.03 PJ+AR'!I66=' scenarii 08.03 PJ+AR'!G66,0,' scenarii 08.03 PJ+AR'!A66)</f>
        <v>0</v>
      </c>
      <c r="B66" s="58"/>
      <c r="C66" s="58"/>
      <c r="D66" s="58"/>
      <c r="E66" s="58"/>
      <c r="F66" s="58" t="str">
        <f>IF(A66=0," ",' scenarii 08.03 PJ+AR'!I66)</f>
        <v xml:space="preserve"> </v>
      </c>
    </row>
    <row r="67" spans="1:6" x14ac:dyDescent="0.2">
      <c r="A67" s="58">
        <f>IF(' scenarii 08.03 PJ+AR'!I67=' scenarii 08.03 PJ+AR'!G67,0,' scenarii 08.03 PJ+AR'!A67)</f>
        <v>0</v>
      </c>
      <c r="B67" s="58"/>
      <c r="C67" s="58"/>
      <c r="D67" s="58"/>
      <c r="E67" s="58"/>
      <c r="F67" s="58" t="str">
        <f>IF(A67=0," ",' scenarii 08.03 PJ+AR'!I67)</f>
        <v xml:space="preserve"> </v>
      </c>
    </row>
    <row r="68" spans="1:6" x14ac:dyDescent="0.2">
      <c r="A68" s="58">
        <f>IF(' scenarii 08.03 PJ+AR'!I68=' scenarii 08.03 PJ+AR'!G68,0,' scenarii 08.03 PJ+AR'!A68)</f>
        <v>0</v>
      </c>
      <c r="B68" s="58"/>
      <c r="C68" s="58"/>
      <c r="D68" s="58"/>
      <c r="E68" s="58"/>
      <c r="F68" s="58" t="str">
        <f>IF(A68=0," ",' scenarii 08.03 PJ+AR'!I68)</f>
        <v xml:space="preserve"> </v>
      </c>
    </row>
    <row r="69" spans="1:6" ht="15" x14ac:dyDescent="0.25">
      <c r="A69" s="289">
        <f>IF(' scenarii 08.03 PJ+AR'!I69=' scenarii 08.03 PJ+AR'!G69,0,' scenarii 08.03 PJ+AR'!A69)</f>
        <v>0</v>
      </c>
      <c r="B69" s="58"/>
      <c r="C69" s="58"/>
      <c r="D69" s="58"/>
      <c r="E69" s="58"/>
      <c r="F69" s="58" t="str">
        <f>IF(A69=0," ",' scenarii 08.03 PJ+AR'!I69)</f>
        <v xml:space="preserve"> </v>
      </c>
    </row>
    <row r="70" spans="1:6" x14ac:dyDescent="0.2">
      <c r="A70" s="58">
        <f>IF(' scenarii 08.03 PJ+AR'!I70=' scenarii 08.03 PJ+AR'!G70,0,' scenarii 08.03 PJ+AR'!A70)</f>
        <v>0</v>
      </c>
      <c r="B70" s="58"/>
      <c r="C70" s="58"/>
      <c r="D70" s="58"/>
      <c r="E70" s="58"/>
      <c r="F70" s="58" t="str">
        <f>IF(A70=0," ",' scenarii 08.03 PJ+AR'!I70)</f>
        <v xml:space="preserve"> </v>
      </c>
    </row>
    <row r="71" spans="1:6" ht="15" x14ac:dyDescent="0.25">
      <c r="A71" s="289">
        <f>IF(' scenarii 08.03 PJ+AR'!I71=' scenarii 08.03 PJ+AR'!G71,0,' scenarii 08.03 PJ+AR'!A71)</f>
        <v>0</v>
      </c>
      <c r="B71" s="58"/>
      <c r="C71" s="58"/>
      <c r="D71" s="58"/>
      <c r="E71" s="58"/>
      <c r="F71" s="58" t="str">
        <f>IF(A71=0," ",' scenarii 08.03 PJ+AR'!I71)</f>
        <v xml:space="preserve"> </v>
      </c>
    </row>
    <row r="72" spans="1:6" x14ac:dyDescent="0.2">
      <c r="A72" s="58">
        <f>IF(' scenarii 08.03 PJ+AR'!I72=' scenarii 08.03 PJ+AR'!G72,0,' scenarii 08.03 PJ+AR'!A72)</f>
        <v>0</v>
      </c>
      <c r="B72" s="58"/>
      <c r="C72" s="58"/>
      <c r="D72" s="58"/>
      <c r="E72" s="58"/>
      <c r="F72" s="58" t="str">
        <f>IF(A72=0," ",' scenarii 08.03 PJ+AR'!I72)</f>
        <v xml:space="preserve"> </v>
      </c>
    </row>
    <row r="73" spans="1:6" x14ac:dyDescent="0.2">
      <c r="A73" s="58">
        <f>IF(' scenarii 08.03 PJ+AR'!I73=' scenarii 08.03 PJ+AR'!G73,0,' scenarii 08.03 PJ+AR'!A73)</f>
        <v>0</v>
      </c>
      <c r="B73" s="58"/>
      <c r="C73" s="58"/>
      <c r="D73" s="58"/>
      <c r="E73" s="58"/>
      <c r="F73" s="58" t="str">
        <f>IF(A73=0," ",' scenarii 08.03 PJ+AR'!I73)</f>
        <v xml:space="preserve"> </v>
      </c>
    </row>
    <row r="74" spans="1:6" x14ac:dyDescent="0.2">
      <c r="A74" s="58">
        <f>IF(' scenarii 08.03 PJ+AR'!I74=' scenarii 08.03 PJ+AR'!G74,0,' scenarii 08.03 PJ+AR'!A74)</f>
        <v>0</v>
      </c>
      <c r="B74" s="58"/>
      <c r="C74" s="58"/>
      <c r="D74" s="58"/>
      <c r="E74" s="58"/>
      <c r="F74" s="58" t="str">
        <f>IF(A74=0," ",' scenarii 08.03 PJ+AR'!I74)</f>
        <v xml:space="preserve"> </v>
      </c>
    </row>
    <row r="75" spans="1:6" ht="15" x14ac:dyDescent="0.25">
      <c r="A75" s="289">
        <f>IF(' scenarii 08.03 PJ+AR'!I75=' scenarii 08.03 PJ+AR'!G75,0,' scenarii 08.03 PJ+AR'!A75)</f>
        <v>0</v>
      </c>
      <c r="B75" s="58"/>
      <c r="C75" s="58"/>
      <c r="D75" s="58"/>
      <c r="E75" s="58"/>
      <c r="F75" s="58" t="str">
        <f>IF(A75=0," ",' scenarii 08.03 PJ+AR'!I75)</f>
        <v xml:space="preserve"> </v>
      </c>
    </row>
    <row r="76" spans="1:6" x14ac:dyDescent="0.2">
      <c r="A76" s="58">
        <f>IF(' scenarii 08.03 PJ+AR'!I76=' scenarii 08.03 PJ+AR'!G76,0,' scenarii 08.03 PJ+AR'!A76)</f>
        <v>0</v>
      </c>
      <c r="B76" s="58"/>
      <c r="C76" s="58"/>
      <c r="D76" s="58"/>
      <c r="E76" s="58"/>
      <c r="F76" s="58" t="str">
        <f>IF(A76=0," ",' scenarii 08.03 PJ+AR'!I76)</f>
        <v xml:space="preserve"> </v>
      </c>
    </row>
    <row r="77" spans="1:6" ht="15" x14ac:dyDescent="0.25">
      <c r="A77" s="289" t="str">
        <f>IF(' scenarii 08.03 PJ+AR'!I77=' scenarii 08.03 PJ+AR'!G77,0,' scenarii 08.03 PJ+AR'!A77)</f>
        <v>ȘCOALA GIMNAZIALĂ CHEVEREȘU MARE</v>
      </c>
      <c r="B77" s="58"/>
      <c r="C77" s="58"/>
      <c r="D77" s="58"/>
      <c r="E77" s="58"/>
      <c r="F77" s="58" t="str">
        <f>IF(A77=0," ",' scenarii 08.03 PJ+AR'!I77)</f>
        <v>S2</v>
      </c>
    </row>
    <row r="78" spans="1:6" x14ac:dyDescent="0.2">
      <c r="A78" s="58" t="str">
        <f>IF(' scenarii 08.03 PJ+AR'!I78=' scenarii 08.03 PJ+AR'!G78,0,' scenarii 08.03 PJ+AR'!A78)</f>
        <v>GRĂDINIȚA CU PROGRAM NORMAL CHEVERESU MARE</v>
      </c>
      <c r="B78" s="58"/>
      <c r="C78" s="58"/>
      <c r="D78" s="58"/>
      <c r="E78" s="58"/>
      <c r="F78" s="58" t="str">
        <f>IF(A78=0," ",' scenarii 08.03 PJ+AR'!I78)</f>
        <v>S2</v>
      </c>
    </row>
    <row r="79" spans="1:6" x14ac:dyDescent="0.2">
      <c r="A79" s="58" t="str">
        <f>IF(' scenarii 08.03 PJ+AR'!I79=' scenarii 08.03 PJ+AR'!G79,0,' scenarii 08.03 PJ+AR'!A79)</f>
        <v>GRĂDINIȚA CU PROGRAM NORMAL DRAGȘINA</v>
      </c>
      <c r="B79" s="58"/>
      <c r="C79" s="58"/>
      <c r="D79" s="58"/>
      <c r="E79" s="58"/>
      <c r="F79" s="58" t="str">
        <f>IF(A79=0," ",' scenarii 08.03 PJ+AR'!I79)</f>
        <v>S2</v>
      </c>
    </row>
    <row r="80" spans="1:6" x14ac:dyDescent="0.2">
      <c r="A80" s="58" t="str">
        <f>IF(' scenarii 08.03 PJ+AR'!I80=' scenarii 08.03 PJ+AR'!G80,0,' scenarii 08.03 PJ+AR'!A80)</f>
        <v>ȘCOALA PRIMARĂ DRAGȘINA</v>
      </c>
      <c r="B80" s="58"/>
      <c r="C80" s="58"/>
      <c r="D80" s="58"/>
      <c r="E80" s="58"/>
      <c r="F80" s="58" t="str">
        <f>IF(A80=0," ",' scenarii 08.03 PJ+AR'!I80)</f>
        <v>S2</v>
      </c>
    </row>
    <row r="81" spans="1:6" x14ac:dyDescent="0.2">
      <c r="A81" s="58" t="str">
        <f>IF(' scenarii 08.03 PJ+AR'!I81=' scenarii 08.03 PJ+AR'!G81,0,' scenarii 08.03 PJ+AR'!A81)</f>
        <v>GRĂDINIȚA CU PROGRAM NORMAL VUCOVA</v>
      </c>
      <c r="B81" s="58"/>
      <c r="C81" s="58"/>
      <c r="D81" s="58"/>
      <c r="E81" s="58"/>
      <c r="F81" s="58" t="str">
        <f>IF(A81=0," ",' scenarii 08.03 PJ+AR'!I81)</f>
        <v>S2</v>
      </c>
    </row>
    <row r="82" spans="1:6" x14ac:dyDescent="0.2">
      <c r="A82" s="58" t="str">
        <f>IF(' scenarii 08.03 PJ+AR'!I82=' scenarii 08.03 PJ+AR'!G82,0,' scenarii 08.03 PJ+AR'!A82)</f>
        <v>ȘCOALA PRIMARĂ VUCOVA</v>
      </c>
      <c r="B82" s="58"/>
      <c r="C82" s="58"/>
      <c r="D82" s="58"/>
      <c r="E82" s="58"/>
      <c r="F82" s="58" t="str">
        <f>IF(A82=0," ",' scenarii 08.03 PJ+AR'!I82)</f>
        <v>S2</v>
      </c>
    </row>
    <row r="83" spans="1:6" ht="15" x14ac:dyDescent="0.25">
      <c r="A83" s="289" t="str">
        <f>IF(' scenarii 08.03 PJ+AR'!I83=' scenarii 08.03 PJ+AR'!G83,0,' scenarii 08.03 PJ+AR'!A83)</f>
        <v>LICEUL TEORETIC "ALEXANDRU MOCIONI" CIACOVA</v>
      </c>
      <c r="B83" s="58"/>
      <c r="C83" s="58"/>
      <c r="D83" s="58"/>
      <c r="E83" s="58"/>
      <c r="F83" s="58" t="str">
        <f>IF(A83=0," ",' scenarii 08.03 PJ+AR'!I83)</f>
        <v>S3</v>
      </c>
    </row>
    <row r="84" spans="1:6" x14ac:dyDescent="0.2">
      <c r="A84" s="58" t="str">
        <f>IF(' scenarii 08.03 PJ+AR'!I84=' scenarii 08.03 PJ+AR'!G84,0,' scenarii 08.03 PJ+AR'!A84)</f>
        <v>GRĂDINIȚA CU PROGRAM NORMAL CEBZA</v>
      </c>
      <c r="B84" s="58"/>
      <c r="C84" s="58"/>
      <c r="D84" s="58"/>
      <c r="E84" s="58"/>
      <c r="F84" s="58" t="str">
        <f>IF(A84=0," ",' scenarii 08.03 PJ+AR'!I84)</f>
        <v>S3</v>
      </c>
    </row>
    <row r="85" spans="1:6" x14ac:dyDescent="0.2">
      <c r="A85" s="58" t="str">
        <f>IF(' scenarii 08.03 PJ+AR'!I85=' scenarii 08.03 PJ+AR'!G85,0,' scenarii 08.03 PJ+AR'!A85)</f>
        <v>GRĂDINIȚA CU PROGRAM PRELUNGIT CIACOVA</v>
      </c>
      <c r="B85" s="58"/>
      <c r="C85" s="58"/>
      <c r="D85" s="58"/>
      <c r="E85" s="58"/>
      <c r="F85" s="58" t="str">
        <f>IF(A85=0," ",' scenarii 08.03 PJ+AR'!I85)</f>
        <v>S3</v>
      </c>
    </row>
    <row r="86" spans="1:6" x14ac:dyDescent="0.2">
      <c r="A86" s="58" t="str">
        <f>IF(' scenarii 08.03 PJ+AR'!I86=' scenarii 08.03 PJ+AR'!G86,0,' scenarii 08.03 PJ+AR'!A86)</f>
        <v>GRĂDINIȚA CU PROGRAM NORMAL MACEDONIA</v>
      </c>
      <c r="B86" s="58"/>
      <c r="C86" s="58"/>
      <c r="D86" s="58"/>
      <c r="E86" s="58"/>
      <c r="F86" s="58" t="str">
        <f>IF(A86=0," ",' scenarii 08.03 PJ+AR'!I86)</f>
        <v>S3</v>
      </c>
    </row>
    <row r="87" spans="1:6" x14ac:dyDescent="0.2">
      <c r="A87" s="58" t="str">
        <f>IF(' scenarii 08.03 PJ+AR'!I87=' scenarii 08.03 PJ+AR'!G87,0,' scenarii 08.03 PJ+AR'!A87)</f>
        <v>ȘCOALA PRIMARĂ MACEDONIA</v>
      </c>
      <c r="B87" s="58"/>
      <c r="C87" s="58"/>
      <c r="D87" s="58"/>
      <c r="E87" s="58"/>
      <c r="F87" s="58" t="str">
        <f>IF(A87=0," ",' scenarii 08.03 PJ+AR'!I87)</f>
        <v>S3</v>
      </c>
    </row>
    <row r="88" spans="1:6" x14ac:dyDescent="0.2">
      <c r="A88" s="58" t="str">
        <f>IF(' scenarii 08.03 PJ+AR'!I88=' scenarii 08.03 PJ+AR'!G88,0,' scenarii 08.03 PJ+AR'!A88)</f>
        <v>GRĂDINIȚA CU PROGRAM NORMAL OBAD</v>
      </c>
      <c r="B88" s="58"/>
      <c r="C88" s="58"/>
      <c r="D88" s="58"/>
      <c r="E88" s="58"/>
      <c r="F88" s="58" t="str">
        <f>IF(A88=0," ",' scenarii 08.03 PJ+AR'!I88)</f>
        <v>S3</v>
      </c>
    </row>
    <row r="89" spans="1:6" x14ac:dyDescent="0.2">
      <c r="A89" s="58" t="str">
        <f>IF(' scenarii 08.03 PJ+AR'!I89=' scenarii 08.03 PJ+AR'!G89,0,' scenarii 08.03 PJ+AR'!A89)</f>
        <v>ȘCOALA PRIMARĂ OBAD</v>
      </c>
      <c r="B89" s="58"/>
      <c r="C89" s="58"/>
      <c r="D89" s="58"/>
      <c r="E89" s="58"/>
      <c r="F89" s="58" t="str">
        <f>IF(A89=0," ",' scenarii 08.03 PJ+AR'!I89)</f>
        <v>S3</v>
      </c>
    </row>
    <row r="90" spans="1:6" x14ac:dyDescent="0.2">
      <c r="A90" s="58" t="str">
        <f>IF(' scenarii 08.03 PJ+AR'!I90=' scenarii 08.03 PJ+AR'!G90,0,' scenarii 08.03 PJ+AR'!A90)</f>
        <v>GRĂDINIȚA CU PROGRAM NORMAL PETROMAN</v>
      </c>
      <c r="B90" s="58"/>
      <c r="C90" s="58"/>
      <c r="D90" s="58"/>
      <c r="E90" s="58"/>
      <c r="F90" s="58" t="str">
        <f>IF(A90=0," ",' scenarii 08.03 PJ+AR'!I90)</f>
        <v>S3</v>
      </c>
    </row>
    <row r="91" spans="1:6" x14ac:dyDescent="0.2">
      <c r="A91" s="58" t="str">
        <f>IF(' scenarii 08.03 PJ+AR'!I91=' scenarii 08.03 PJ+AR'!G91,0,' scenarii 08.03 PJ+AR'!A91)</f>
        <v>ȘCOALA PRIMARĂ PETROMAN</v>
      </c>
      <c r="B91" s="58"/>
      <c r="C91" s="58"/>
      <c r="D91" s="58"/>
      <c r="E91" s="58"/>
      <c r="F91" s="58" t="str">
        <f>IF(A91=0," ",' scenarii 08.03 PJ+AR'!I91)</f>
        <v>S3</v>
      </c>
    </row>
    <row r="92" spans="1:6" ht="15" x14ac:dyDescent="0.25">
      <c r="A92" s="289">
        <f>IF(' scenarii 08.03 PJ+AR'!I92=' scenarii 08.03 PJ+AR'!G92,0,' scenarii 08.03 PJ+AR'!A92)</f>
        <v>0</v>
      </c>
      <c r="B92" s="58"/>
      <c r="C92" s="58"/>
      <c r="D92" s="58"/>
      <c r="E92" s="58"/>
      <c r="F92" s="58" t="str">
        <f>IF(A92=0," ",' scenarii 08.03 PJ+AR'!I92)</f>
        <v xml:space="preserve"> </v>
      </c>
    </row>
    <row r="93" spans="1:6" x14ac:dyDescent="0.2">
      <c r="A93" s="58">
        <f>IF(' scenarii 08.03 PJ+AR'!I93=' scenarii 08.03 PJ+AR'!G93,0,' scenarii 08.03 PJ+AR'!A93)</f>
        <v>0</v>
      </c>
      <c r="B93" s="58"/>
      <c r="C93" s="58"/>
      <c r="D93" s="58"/>
      <c r="E93" s="58"/>
      <c r="F93" s="58" t="str">
        <f>IF(A93=0," ",' scenarii 08.03 PJ+AR'!I93)</f>
        <v xml:space="preserve"> </v>
      </c>
    </row>
    <row r="94" spans="1:6" x14ac:dyDescent="0.2">
      <c r="A94" s="58">
        <f>IF(' scenarii 08.03 PJ+AR'!I94=' scenarii 08.03 PJ+AR'!G94,0,' scenarii 08.03 PJ+AR'!A94)</f>
        <v>0</v>
      </c>
      <c r="B94" s="58"/>
      <c r="C94" s="58"/>
      <c r="D94" s="58"/>
      <c r="E94" s="58"/>
      <c r="F94" s="58" t="str">
        <f>IF(A94=0," ",' scenarii 08.03 PJ+AR'!I94)</f>
        <v xml:space="preserve"> </v>
      </c>
    </row>
    <row r="95" spans="1:6" x14ac:dyDescent="0.2">
      <c r="A95" s="58">
        <f>IF(' scenarii 08.03 PJ+AR'!I95=' scenarii 08.03 PJ+AR'!G95,0,' scenarii 08.03 PJ+AR'!A95)</f>
        <v>0</v>
      </c>
      <c r="B95" s="58"/>
      <c r="C95" s="58"/>
      <c r="D95" s="58"/>
      <c r="E95" s="58"/>
      <c r="F95" s="58" t="str">
        <f>IF(A95=0," ",' scenarii 08.03 PJ+AR'!I95)</f>
        <v xml:space="preserve"> </v>
      </c>
    </row>
    <row r="96" spans="1:6" x14ac:dyDescent="0.2">
      <c r="A96" s="58">
        <f>IF(' scenarii 08.03 PJ+AR'!I96=' scenarii 08.03 PJ+AR'!G96,0,' scenarii 08.03 PJ+AR'!A96)</f>
        <v>0</v>
      </c>
      <c r="B96" s="58"/>
      <c r="C96" s="58"/>
      <c r="D96" s="58"/>
      <c r="E96" s="58"/>
      <c r="F96" s="58" t="str">
        <f>IF(A96=0," ",' scenarii 08.03 PJ+AR'!I96)</f>
        <v xml:space="preserve"> </v>
      </c>
    </row>
    <row r="97" spans="1:6" x14ac:dyDescent="0.2">
      <c r="A97" s="58">
        <f>IF(' scenarii 08.03 PJ+AR'!I97=' scenarii 08.03 PJ+AR'!G97,0,' scenarii 08.03 PJ+AR'!A97)</f>
        <v>0</v>
      </c>
      <c r="B97" s="58"/>
      <c r="C97" s="58"/>
      <c r="D97" s="58"/>
      <c r="E97" s="58"/>
      <c r="F97" s="58" t="str">
        <f>IF(A97=0," ",' scenarii 08.03 PJ+AR'!I97)</f>
        <v xml:space="preserve"> </v>
      </c>
    </row>
    <row r="98" spans="1:6" ht="15" x14ac:dyDescent="0.25">
      <c r="A98" s="289" t="str">
        <f>IF(' scenarii 08.03 PJ+AR'!I98=' scenarii 08.03 PJ+AR'!G98,0,' scenarii 08.03 PJ+AR'!A98)</f>
        <v>ȘCOALA GIMNAZIALĂ COȘTEIU</v>
      </c>
      <c r="B98" s="58"/>
      <c r="C98" s="58"/>
      <c r="D98" s="58"/>
      <c r="E98" s="58"/>
      <c r="F98" s="58" t="str">
        <f>IF(A98=0," ",' scenarii 08.03 PJ+AR'!I98)</f>
        <v>S2</v>
      </c>
    </row>
    <row r="99" spans="1:6" x14ac:dyDescent="0.2">
      <c r="A99" s="58" t="str">
        <f>IF(' scenarii 08.03 PJ+AR'!I99=' scenarii 08.03 PJ+AR'!G99,0,' scenarii 08.03 PJ+AR'!A99)</f>
        <v>GRĂDINIȚA CU PROGRAM NORMAL COȘTEIU</v>
      </c>
      <c r="B99" s="58"/>
      <c r="C99" s="58"/>
      <c r="D99" s="58"/>
      <c r="E99" s="58"/>
      <c r="F99" s="58" t="str">
        <f>IF(A99=0," ",' scenarii 08.03 PJ+AR'!I99)</f>
        <v>S2</v>
      </c>
    </row>
    <row r="100" spans="1:6" x14ac:dyDescent="0.2">
      <c r="A100" s="58" t="str">
        <f>IF(' scenarii 08.03 PJ+AR'!I100=' scenarii 08.03 PJ+AR'!G100,0,' scenarii 08.03 PJ+AR'!A100)</f>
        <v>GRĂDINIȚA CU PROGRAM NORMAL PĂRU</v>
      </c>
      <c r="B100" s="58"/>
      <c r="C100" s="58"/>
      <c r="D100" s="58"/>
      <c r="E100" s="58"/>
      <c r="F100" s="58" t="str">
        <f>IF(A100=0," ",' scenarii 08.03 PJ+AR'!I100)</f>
        <v>S2</v>
      </c>
    </row>
    <row r="101" spans="1:6" x14ac:dyDescent="0.2">
      <c r="A101" s="58" t="str">
        <f>IF(' scenarii 08.03 PJ+AR'!I101=' scenarii 08.03 PJ+AR'!G101,0,' scenarii 08.03 PJ+AR'!A101)</f>
        <v>GRĂDINIȚA CU PROGRAM NORMAL ȚIPARI</v>
      </c>
      <c r="B101" s="58"/>
      <c r="C101" s="58"/>
      <c r="D101" s="58"/>
      <c r="E101" s="58"/>
      <c r="F101" s="58" t="str">
        <f>IF(A101=0," ",' scenarii 08.03 PJ+AR'!I101)</f>
        <v>S2</v>
      </c>
    </row>
    <row r="102" spans="1:6" x14ac:dyDescent="0.2">
      <c r="A102" s="58" t="str">
        <f>IF(' scenarii 08.03 PJ+AR'!I102=' scenarii 08.03 PJ+AR'!G102,0,' scenarii 08.03 PJ+AR'!A102)</f>
        <v>ȘCOALA PRIMARĂ ȚIPARI</v>
      </c>
      <c r="B102" s="58"/>
      <c r="C102" s="58"/>
      <c r="D102" s="58"/>
      <c r="E102" s="58"/>
      <c r="F102" s="58" t="str">
        <f>IF(A102=0," ",' scenarii 08.03 PJ+AR'!I102)</f>
        <v>S2</v>
      </c>
    </row>
    <row r="103" spans="1:6" x14ac:dyDescent="0.2">
      <c r="A103" s="58" t="str">
        <f>IF(' scenarii 08.03 PJ+AR'!I103=' scenarii 08.03 PJ+AR'!G103,0,' scenarii 08.03 PJ+AR'!A103)</f>
        <v>ȘCOALA GIMNAZIALĂ CRICIOVA</v>
      </c>
      <c r="B103" s="58"/>
      <c r="C103" s="58"/>
      <c r="D103" s="58"/>
      <c r="E103" s="58"/>
      <c r="F103" s="58" t="str">
        <f>IF(A103=0," ",' scenarii 08.03 PJ+AR'!I103)</f>
        <v>S2</v>
      </c>
    </row>
    <row r="104" spans="1:6" x14ac:dyDescent="0.2">
      <c r="A104" s="58" t="str">
        <f>IF(' scenarii 08.03 PJ+AR'!I104=' scenarii 08.03 PJ+AR'!G104,0,' scenarii 08.03 PJ+AR'!A104)</f>
        <v>GRĂDINIȚA CU PROGRAM NORMAL CIREȘU</v>
      </c>
      <c r="B104" s="58"/>
      <c r="C104" s="58"/>
      <c r="D104" s="58"/>
      <c r="E104" s="58"/>
      <c r="F104" s="58" t="str">
        <f>IF(A104=0," ",' scenarii 08.03 PJ+AR'!I104)</f>
        <v>S2</v>
      </c>
    </row>
    <row r="105" spans="1:6" x14ac:dyDescent="0.2">
      <c r="A105" s="58" t="str">
        <f>IF(' scenarii 08.03 PJ+AR'!I105=' scenarii 08.03 PJ+AR'!G105,0,' scenarii 08.03 PJ+AR'!A105)</f>
        <v>GRĂDINIȚA CU PROGRAM NORMAL CRICIOVA</v>
      </c>
      <c r="B105" s="58"/>
      <c r="C105" s="58"/>
      <c r="D105" s="58"/>
      <c r="E105" s="58"/>
      <c r="F105" s="58" t="str">
        <f>IF(A105=0," ",' scenarii 08.03 PJ+AR'!I105)</f>
        <v>S2</v>
      </c>
    </row>
    <row r="106" spans="1:6" x14ac:dyDescent="0.2">
      <c r="A106" s="58" t="str">
        <f>IF(' scenarii 08.03 PJ+AR'!I106=' scenarii 08.03 PJ+AR'!G106,0,' scenarii 08.03 PJ+AR'!A106)</f>
        <v>GRĂDINIȚA CU PROGRAM NORMAL JDIOARA</v>
      </c>
      <c r="B106" s="58"/>
      <c r="C106" s="58"/>
      <c r="D106" s="58"/>
      <c r="E106" s="58"/>
      <c r="F106" s="58" t="str">
        <f>IF(A106=0," ",' scenarii 08.03 PJ+AR'!I106)</f>
        <v>S2</v>
      </c>
    </row>
    <row r="107" spans="1:6" x14ac:dyDescent="0.2">
      <c r="A107" s="58" t="str">
        <f>IF(' scenarii 08.03 PJ+AR'!I107=' scenarii 08.03 PJ+AR'!G107,0,' scenarii 08.03 PJ+AR'!A107)</f>
        <v>ȘCOALA GIMNAZIALĂ CURTEA</v>
      </c>
      <c r="B107" s="58"/>
      <c r="C107" s="58"/>
      <c r="D107" s="58"/>
      <c r="E107" s="58"/>
      <c r="F107" s="58" t="str">
        <f>IF(A107=0," ",' scenarii 08.03 PJ+AR'!I107)</f>
        <v>S1</v>
      </c>
    </row>
    <row r="108" spans="1:6" x14ac:dyDescent="0.2">
      <c r="A108" s="58" t="str">
        <f>IF(' scenarii 08.03 PJ+AR'!I108=' scenarii 08.03 PJ+AR'!G108,0,' scenarii 08.03 PJ+AR'!A108)</f>
        <v>GRĂDINIȚA CU PROGRAM NORMAL COȘAVA</v>
      </c>
      <c r="B108" s="58"/>
      <c r="C108" s="58"/>
      <c r="D108" s="58"/>
      <c r="E108" s="58"/>
      <c r="F108" s="58" t="str">
        <f>IF(A108=0," ",' scenarii 08.03 PJ+AR'!I108)</f>
        <v>S1</v>
      </c>
    </row>
    <row r="109" spans="1:6" x14ac:dyDescent="0.2">
      <c r="A109" s="58" t="str">
        <f>IF(' scenarii 08.03 PJ+AR'!I109=' scenarii 08.03 PJ+AR'!G109,0,' scenarii 08.03 PJ+AR'!A109)</f>
        <v>ȘCOALA PRIMARĂ COȘAVA</v>
      </c>
      <c r="B109" s="58"/>
      <c r="C109" s="58"/>
      <c r="D109" s="58"/>
      <c r="E109" s="58"/>
      <c r="F109" s="58" t="str">
        <f>IF(A109=0," ",' scenarii 08.03 PJ+AR'!I109)</f>
        <v>S1</v>
      </c>
    </row>
    <row r="110" spans="1:6" x14ac:dyDescent="0.2">
      <c r="A110" s="58" t="str">
        <f>IF(' scenarii 08.03 PJ+AR'!I110=' scenarii 08.03 PJ+AR'!G110,0,' scenarii 08.03 PJ+AR'!A110)</f>
        <v>GRĂDINIȚA CU PROGRAM NORMAL CURTEA</v>
      </c>
      <c r="B110" s="58"/>
      <c r="C110" s="58"/>
      <c r="D110" s="58"/>
      <c r="E110" s="58"/>
      <c r="F110" s="58" t="str">
        <f>IF(A110=0," ",' scenarii 08.03 PJ+AR'!I110)</f>
        <v>S1</v>
      </c>
    </row>
    <row r="111" spans="1:6" x14ac:dyDescent="0.2">
      <c r="A111" s="58">
        <f>IF(' scenarii 08.03 PJ+AR'!I111=' scenarii 08.03 PJ+AR'!G111,0,' scenarii 08.03 PJ+AR'!A111)</f>
        <v>0</v>
      </c>
      <c r="B111" s="58"/>
      <c r="C111" s="58"/>
      <c r="D111" s="58"/>
      <c r="E111" s="58"/>
      <c r="F111" s="58" t="str">
        <f>IF(A111=0," ",' scenarii 08.03 PJ+AR'!I111)</f>
        <v xml:space="preserve"> </v>
      </c>
    </row>
    <row r="112" spans="1:6" x14ac:dyDescent="0.2">
      <c r="A112" s="58">
        <f>IF(' scenarii 08.03 PJ+AR'!I112=' scenarii 08.03 PJ+AR'!G112,0,' scenarii 08.03 PJ+AR'!A112)</f>
        <v>0</v>
      </c>
      <c r="B112" s="58"/>
      <c r="C112" s="58"/>
      <c r="D112" s="58"/>
      <c r="E112" s="58"/>
      <c r="F112" s="58" t="str">
        <f>IF(A112=0," ",' scenarii 08.03 PJ+AR'!I112)</f>
        <v xml:space="preserve"> </v>
      </c>
    </row>
    <row r="113" spans="1:6" x14ac:dyDescent="0.2">
      <c r="A113" s="58">
        <f>IF(' scenarii 08.03 PJ+AR'!I113=' scenarii 08.03 PJ+AR'!G113,0,' scenarii 08.03 PJ+AR'!A113)</f>
        <v>0</v>
      </c>
      <c r="B113" s="58"/>
      <c r="C113" s="58"/>
      <c r="D113" s="58"/>
      <c r="E113" s="58"/>
      <c r="F113" s="58" t="str">
        <f>IF(A113=0," ",' scenarii 08.03 PJ+AR'!I113)</f>
        <v xml:space="preserve"> </v>
      </c>
    </row>
    <row r="114" spans="1:6" x14ac:dyDescent="0.2">
      <c r="A114" s="58">
        <f>IF(' scenarii 08.03 PJ+AR'!I114=' scenarii 08.03 PJ+AR'!G114,0,' scenarii 08.03 PJ+AR'!A114)</f>
        <v>0</v>
      </c>
      <c r="B114" s="58"/>
      <c r="C114" s="58"/>
      <c r="D114" s="58"/>
      <c r="E114" s="58"/>
      <c r="F114" s="58" t="str">
        <f>IF(A114=0," ",' scenarii 08.03 PJ+AR'!I114)</f>
        <v xml:space="preserve"> </v>
      </c>
    </row>
    <row r="115" spans="1:6" x14ac:dyDescent="0.2">
      <c r="A115" s="58" t="str">
        <f>IF(' scenarii 08.03 PJ+AR'!I115=' scenarii 08.03 PJ+AR'!G115,0,' scenarii 08.03 PJ+AR'!A115)</f>
        <v>ȘCOALA GIMNAZIALĂ DENTA</v>
      </c>
      <c r="B115" s="58"/>
      <c r="C115" s="58"/>
      <c r="D115" s="58"/>
      <c r="E115" s="58"/>
      <c r="F115" s="58" t="str">
        <f>IF(A115=0," ",' scenarii 08.03 PJ+AR'!I115)</f>
        <v>S2</v>
      </c>
    </row>
    <row r="116" spans="1:6" x14ac:dyDescent="0.2">
      <c r="A116" s="58" t="str">
        <f>IF(' scenarii 08.03 PJ+AR'!I116=' scenarii 08.03 PJ+AR'!G116,0,' scenarii 08.03 PJ+AR'!A116)</f>
        <v>GRĂDINIȚA CU PROGRAM NORMAL BREȘTEA</v>
      </c>
      <c r="B116" s="58"/>
      <c r="C116" s="58"/>
      <c r="D116" s="58"/>
      <c r="E116" s="58"/>
      <c r="F116" s="58" t="str">
        <f>IF(A116=0," ",' scenarii 08.03 PJ+AR'!I116)</f>
        <v>S2</v>
      </c>
    </row>
    <row r="117" spans="1:6" x14ac:dyDescent="0.2">
      <c r="A117" s="58" t="str">
        <f>IF(' scenarii 08.03 PJ+AR'!I117=' scenarii 08.03 PJ+AR'!G117,0,' scenarii 08.03 PJ+AR'!A117)</f>
        <v>GRĂDINIȚA CU PROGRAM NORMAL DENTA</v>
      </c>
      <c r="B117" s="58"/>
      <c r="C117" s="58"/>
      <c r="D117" s="58"/>
      <c r="E117" s="58"/>
      <c r="F117" s="58" t="str">
        <f>IF(A117=0," ",' scenarii 08.03 PJ+AR'!I117)</f>
        <v>S2</v>
      </c>
    </row>
    <row r="118" spans="1:6" x14ac:dyDescent="0.2">
      <c r="A118" s="58" t="str">
        <f>IF(' scenarii 08.03 PJ+AR'!I118=' scenarii 08.03 PJ+AR'!G118,0,' scenarii 08.03 PJ+AR'!A118)</f>
        <v>GRĂDINIȚA CU PROGRAM NORMAL ROVINIȚA MARE</v>
      </c>
      <c r="B118" s="58"/>
      <c r="C118" s="58"/>
      <c r="D118" s="58"/>
      <c r="E118" s="58"/>
      <c r="F118" s="58" t="str">
        <f>IF(A118=0," ",' scenarii 08.03 PJ+AR'!I118)</f>
        <v>S2</v>
      </c>
    </row>
    <row r="119" spans="1:6" x14ac:dyDescent="0.2">
      <c r="A119" s="58">
        <f>IF(' scenarii 08.03 PJ+AR'!I119=' scenarii 08.03 PJ+AR'!G119,0,' scenarii 08.03 PJ+AR'!A119)</f>
        <v>0</v>
      </c>
      <c r="B119" s="58"/>
      <c r="C119" s="58"/>
      <c r="D119" s="58"/>
      <c r="E119" s="58"/>
      <c r="F119" s="58" t="str">
        <f>IF(A119=0," ",' scenarii 08.03 PJ+AR'!I119)</f>
        <v xml:space="preserve"> </v>
      </c>
    </row>
    <row r="120" spans="1:6" x14ac:dyDescent="0.2">
      <c r="A120" s="58">
        <f>IF(' scenarii 08.03 PJ+AR'!I120=' scenarii 08.03 PJ+AR'!G120,0,' scenarii 08.03 PJ+AR'!A120)</f>
        <v>0</v>
      </c>
      <c r="B120" s="58"/>
      <c r="C120" s="58"/>
      <c r="D120" s="58"/>
      <c r="E120" s="58"/>
      <c r="F120" s="58" t="str">
        <f>IF(A120=0," ",' scenarii 08.03 PJ+AR'!I120)</f>
        <v xml:space="preserve"> </v>
      </c>
    </row>
    <row r="121" spans="1:6" x14ac:dyDescent="0.2">
      <c r="A121" s="58">
        <f>IF(' scenarii 08.03 PJ+AR'!I121=' scenarii 08.03 PJ+AR'!G121,0,' scenarii 08.03 PJ+AR'!A121)</f>
        <v>0</v>
      </c>
      <c r="B121" s="58"/>
      <c r="C121" s="58"/>
      <c r="D121" s="58"/>
      <c r="E121" s="58"/>
      <c r="F121" s="58" t="str">
        <f>IF(A121=0," ",' scenarii 08.03 PJ+AR'!I121)</f>
        <v xml:space="preserve"> </v>
      </c>
    </row>
    <row r="122" spans="1:6" x14ac:dyDescent="0.2">
      <c r="A122" s="58">
        <f>IF(' scenarii 08.03 PJ+AR'!I122=' scenarii 08.03 PJ+AR'!G122,0,' scenarii 08.03 PJ+AR'!A122)</f>
        <v>0</v>
      </c>
      <c r="B122" s="58"/>
      <c r="C122" s="58"/>
      <c r="D122" s="58"/>
      <c r="E122" s="58"/>
      <c r="F122" s="58" t="str">
        <f>IF(A122=0," ",' scenarii 08.03 PJ+AR'!I122)</f>
        <v xml:space="preserve"> </v>
      </c>
    </row>
    <row r="123" spans="1:6" x14ac:dyDescent="0.2">
      <c r="A123" s="58">
        <f>IF(' scenarii 08.03 PJ+AR'!I123=' scenarii 08.03 PJ+AR'!G123,0,' scenarii 08.03 PJ+AR'!A123)</f>
        <v>0</v>
      </c>
      <c r="B123" s="58"/>
      <c r="C123" s="58"/>
      <c r="D123" s="58"/>
      <c r="E123" s="58"/>
      <c r="F123" s="58" t="str">
        <f>IF(A123=0," ",' scenarii 08.03 PJ+AR'!I123)</f>
        <v xml:space="preserve"> </v>
      </c>
    </row>
    <row r="124" spans="1:6" x14ac:dyDescent="0.2">
      <c r="A124" s="58">
        <f>IF(' scenarii 08.03 PJ+AR'!I124=' scenarii 08.03 PJ+AR'!G124,0,' scenarii 08.03 PJ+AR'!A124)</f>
        <v>0</v>
      </c>
      <c r="B124" s="58"/>
      <c r="C124" s="58"/>
      <c r="D124" s="58"/>
      <c r="E124" s="58"/>
      <c r="F124" s="58" t="str">
        <f>IF(A124=0," ",' scenarii 08.03 PJ+AR'!I124)</f>
        <v xml:space="preserve"> </v>
      </c>
    </row>
    <row r="125" spans="1:6" x14ac:dyDescent="0.2">
      <c r="A125" s="58">
        <f>IF(' scenarii 08.03 PJ+AR'!I125=' scenarii 08.03 PJ+AR'!G125,0,' scenarii 08.03 PJ+AR'!A125)</f>
        <v>0</v>
      </c>
      <c r="B125" s="58"/>
      <c r="C125" s="58"/>
      <c r="D125" s="58"/>
      <c r="E125" s="58"/>
      <c r="F125" s="58" t="str">
        <f>IF(A125=0," ",' scenarii 08.03 PJ+AR'!I125)</f>
        <v xml:space="preserve"> </v>
      </c>
    </row>
    <row r="126" spans="1:6" x14ac:dyDescent="0.2">
      <c r="A126" s="58">
        <f>IF(' scenarii 08.03 PJ+AR'!I126=' scenarii 08.03 PJ+AR'!G126,0,' scenarii 08.03 PJ+AR'!A126)</f>
        <v>0</v>
      </c>
      <c r="B126" s="58"/>
      <c r="C126" s="58"/>
      <c r="D126" s="58"/>
      <c r="E126" s="58"/>
      <c r="F126" s="58" t="str">
        <f>IF(A126=0," ",' scenarii 08.03 PJ+AR'!I126)</f>
        <v xml:space="preserve"> </v>
      </c>
    </row>
    <row r="127" spans="1:6" x14ac:dyDescent="0.2">
      <c r="A127" s="58">
        <f>IF(' scenarii 08.03 PJ+AR'!I127=' scenarii 08.03 PJ+AR'!G127,0,' scenarii 08.03 PJ+AR'!A127)</f>
        <v>0</v>
      </c>
      <c r="B127" s="58"/>
      <c r="C127" s="58"/>
      <c r="D127" s="58"/>
      <c r="E127" s="58"/>
      <c r="F127" s="58" t="str">
        <f>IF(A127=0," ",' scenarii 08.03 PJ+AR'!I127)</f>
        <v xml:space="preserve"> </v>
      </c>
    </row>
    <row r="128" spans="1:6" x14ac:dyDescent="0.2">
      <c r="A128" s="58">
        <f>IF(' scenarii 08.03 PJ+AR'!I128=' scenarii 08.03 PJ+AR'!G128,0,' scenarii 08.03 PJ+AR'!A128)</f>
        <v>0</v>
      </c>
      <c r="B128" s="58"/>
      <c r="C128" s="58"/>
      <c r="D128" s="58"/>
      <c r="E128" s="58"/>
      <c r="F128" s="58" t="str">
        <f>IF(A128=0," ",' scenarii 08.03 PJ+AR'!I128)</f>
        <v xml:space="preserve"> </v>
      </c>
    </row>
    <row r="129" spans="1:6" x14ac:dyDescent="0.2">
      <c r="A129" s="58">
        <f>IF(' scenarii 08.03 PJ+AR'!I129=' scenarii 08.03 PJ+AR'!G129,0,' scenarii 08.03 PJ+AR'!A129)</f>
        <v>0</v>
      </c>
      <c r="B129" s="58"/>
      <c r="C129" s="58"/>
      <c r="D129" s="58"/>
      <c r="E129" s="58"/>
      <c r="F129" s="58" t="str">
        <f>IF(A129=0," ",' scenarii 08.03 PJ+AR'!I129)</f>
        <v xml:space="preserve"> </v>
      </c>
    </row>
    <row r="130" spans="1:6" x14ac:dyDescent="0.2">
      <c r="A130" s="58">
        <f>IF(' scenarii 08.03 PJ+AR'!I130=' scenarii 08.03 PJ+AR'!G130,0,' scenarii 08.03 PJ+AR'!A130)</f>
        <v>0</v>
      </c>
      <c r="B130" s="58"/>
      <c r="C130" s="58"/>
      <c r="D130" s="58"/>
      <c r="E130" s="58"/>
      <c r="F130" s="58" t="str">
        <f>IF(A130=0," ",' scenarii 08.03 PJ+AR'!I130)</f>
        <v xml:space="preserve"> </v>
      </c>
    </row>
    <row r="131" spans="1:6" x14ac:dyDescent="0.2">
      <c r="A131" s="58">
        <f>IF(' scenarii 08.03 PJ+AR'!I131=' scenarii 08.03 PJ+AR'!G131,0,' scenarii 08.03 PJ+AR'!A131)</f>
        <v>0</v>
      </c>
      <c r="B131" s="58"/>
      <c r="C131" s="58"/>
      <c r="D131" s="58"/>
      <c r="E131" s="58"/>
      <c r="F131" s="58" t="str">
        <f>IF(A131=0," ",' scenarii 08.03 PJ+AR'!I131)</f>
        <v xml:space="preserve"> </v>
      </c>
    </row>
    <row r="132" spans="1:6" x14ac:dyDescent="0.2">
      <c r="A132" s="58">
        <f>IF(' scenarii 08.03 PJ+AR'!I132=' scenarii 08.03 PJ+AR'!G132,0,' scenarii 08.03 PJ+AR'!A132)</f>
        <v>0</v>
      </c>
      <c r="B132" s="58"/>
      <c r="C132" s="58"/>
      <c r="D132" s="58"/>
      <c r="E132" s="58"/>
      <c r="F132" s="58" t="str">
        <f>IF(A132=0," ",' scenarii 08.03 PJ+AR'!I132)</f>
        <v xml:space="preserve"> </v>
      </c>
    </row>
    <row r="133" spans="1:6" x14ac:dyDescent="0.2">
      <c r="A133" s="58">
        <f>IF(' scenarii 08.03 PJ+AR'!I133=' scenarii 08.03 PJ+AR'!G133,0,' scenarii 08.03 PJ+AR'!A133)</f>
        <v>0</v>
      </c>
      <c r="B133" s="58"/>
      <c r="C133" s="58"/>
      <c r="D133" s="58"/>
      <c r="E133" s="58"/>
      <c r="F133" s="58" t="str">
        <f>IF(A133=0," ",' scenarii 08.03 PJ+AR'!I133)</f>
        <v xml:space="preserve"> </v>
      </c>
    </row>
    <row r="134" spans="1:6" x14ac:dyDescent="0.2">
      <c r="A134" s="58">
        <f>IF(' scenarii 08.03 PJ+AR'!I134=' scenarii 08.03 PJ+AR'!G134,0,' scenarii 08.03 PJ+AR'!A134)</f>
        <v>0</v>
      </c>
      <c r="B134" s="58"/>
      <c r="C134" s="58"/>
      <c r="D134" s="58"/>
      <c r="E134" s="58"/>
      <c r="F134" s="58" t="str">
        <f>IF(A134=0," ",' scenarii 08.03 PJ+AR'!I134)</f>
        <v xml:space="preserve"> </v>
      </c>
    </row>
    <row r="135" spans="1:6" x14ac:dyDescent="0.2">
      <c r="A135" s="58">
        <f>IF(' scenarii 08.03 PJ+AR'!I135=' scenarii 08.03 PJ+AR'!G135,0,' scenarii 08.03 PJ+AR'!A135)</f>
        <v>0</v>
      </c>
      <c r="B135" s="58"/>
      <c r="C135" s="58"/>
      <c r="D135" s="58"/>
      <c r="E135" s="58"/>
      <c r="F135" s="58" t="str">
        <f>IF(A135=0," ",' scenarii 08.03 PJ+AR'!I135)</f>
        <v xml:space="preserve"> </v>
      </c>
    </row>
    <row r="136" spans="1:6" x14ac:dyDescent="0.2">
      <c r="A136" s="58">
        <f>IF(' scenarii 08.03 PJ+AR'!I136=' scenarii 08.03 PJ+AR'!G136,0,' scenarii 08.03 PJ+AR'!A136)</f>
        <v>0</v>
      </c>
      <c r="B136" s="58"/>
      <c r="C136" s="58"/>
      <c r="D136" s="58"/>
      <c r="E136" s="58"/>
      <c r="F136" s="58" t="str">
        <f>IF(A136=0," ",' scenarii 08.03 PJ+AR'!I136)</f>
        <v xml:space="preserve"> </v>
      </c>
    </row>
    <row r="137" spans="1:6" x14ac:dyDescent="0.2">
      <c r="A137" s="58">
        <f>IF(' scenarii 08.03 PJ+AR'!I137=' scenarii 08.03 PJ+AR'!G137,0,' scenarii 08.03 PJ+AR'!A137)</f>
        <v>0</v>
      </c>
      <c r="B137" s="58"/>
      <c r="C137" s="58"/>
      <c r="D137" s="58"/>
      <c r="E137" s="58"/>
      <c r="F137" s="58" t="str">
        <f>IF(A137=0," ",' scenarii 08.03 PJ+AR'!I137)</f>
        <v xml:space="preserve"> </v>
      </c>
    </row>
    <row r="138" spans="1:6" x14ac:dyDescent="0.2">
      <c r="A138" s="58" t="str">
        <f>IF(' scenarii 08.03 PJ+AR'!I138=' scenarii 08.03 PJ+AR'!G138,0,' scenarii 08.03 PJ+AR'!A138)</f>
        <v>GRĂDINIȚA CU PROGRAM PRELUNGIT FĂGET</v>
      </c>
      <c r="B138" s="58"/>
      <c r="C138" s="58"/>
      <c r="D138" s="58"/>
      <c r="E138" s="58"/>
      <c r="F138" s="58" t="str">
        <f>IF(A138=0," ",' scenarii 08.03 PJ+AR'!I138)</f>
        <v>S2</v>
      </c>
    </row>
    <row r="139" spans="1:6" x14ac:dyDescent="0.2">
      <c r="A139" s="58" t="str">
        <f>IF(' scenarii 08.03 PJ+AR'!I139=' scenarii 08.03 PJ+AR'!G139,0,' scenarii 08.03 PJ+AR'!A139)</f>
        <v>GRĂDINITA CU PROGRAM NORMAL BĂTEȘTI</v>
      </c>
      <c r="B139" s="58"/>
      <c r="C139" s="58"/>
      <c r="D139" s="58"/>
      <c r="E139" s="58"/>
      <c r="F139" s="58" t="str">
        <f>IF(A139=0," ",' scenarii 08.03 PJ+AR'!I139)</f>
        <v>S2</v>
      </c>
    </row>
    <row r="140" spans="1:6" x14ac:dyDescent="0.2">
      <c r="A140" s="58" t="str">
        <f>IF(' scenarii 08.03 PJ+AR'!I140=' scenarii 08.03 PJ+AR'!G140,0,' scenarii 08.03 PJ+AR'!A140)</f>
        <v>GRĂDINIȚA CU PROGRAM NORMAL BICHIGI</v>
      </c>
      <c r="B140" s="58"/>
      <c r="C140" s="58"/>
      <c r="D140" s="58"/>
      <c r="E140" s="58"/>
      <c r="F140" s="58" t="str">
        <f>IF(A140=0," ",' scenarii 08.03 PJ+AR'!I140)</f>
        <v>S2</v>
      </c>
    </row>
    <row r="141" spans="1:6" x14ac:dyDescent="0.2">
      <c r="A141" s="58" t="str">
        <f>IF(' scenarii 08.03 PJ+AR'!I141=' scenarii 08.03 PJ+AR'!G141,0,' scenarii 08.03 PJ+AR'!A141)</f>
        <v>GRĂDINIȚA CU PROGRAM NORMAL BRĂNEȘTI</v>
      </c>
      <c r="B141" s="58"/>
      <c r="C141" s="58"/>
      <c r="D141" s="58"/>
      <c r="E141" s="58"/>
      <c r="F141" s="58" t="str">
        <f>IF(A141=0," ",' scenarii 08.03 PJ+AR'!I141)</f>
        <v>S2</v>
      </c>
    </row>
    <row r="142" spans="1:6" x14ac:dyDescent="0.2">
      <c r="A142" s="58" t="str">
        <f>IF(' scenarii 08.03 PJ+AR'!I142=' scenarii 08.03 PJ+AR'!G142,0,' scenarii 08.03 PJ+AR'!A142)</f>
        <v>GRĂDINIȚA CU PROGRAM NORMAL COLONIA MICĂ</v>
      </c>
      <c r="B142" s="58"/>
      <c r="C142" s="58"/>
      <c r="D142" s="58"/>
      <c r="E142" s="58"/>
      <c r="F142" s="58" t="str">
        <f>IF(A142=0," ",' scenarii 08.03 PJ+AR'!I142)</f>
        <v>S2</v>
      </c>
    </row>
    <row r="143" spans="1:6" x14ac:dyDescent="0.2">
      <c r="A143" s="58" t="str">
        <f>IF(' scenarii 08.03 PJ+AR'!I143=' scenarii 08.03 PJ+AR'!G143,0,' scenarii 08.03 PJ+AR'!A143)</f>
        <v>GRĂDINIȚA CU PROGRAM NORMAL FĂGET</v>
      </c>
      <c r="B143" s="58"/>
      <c r="C143" s="58"/>
      <c r="D143" s="58"/>
      <c r="E143" s="58"/>
      <c r="F143" s="58" t="str">
        <f>IF(A143=0," ",' scenarii 08.03 PJ+AR'!I143)</f>
        <v>S2</v>
      </c>
    </row>
    <row r="144" spans="1:6" x14ac:dyDescent="0.2">
      <c r="A144" s="58" t="str">
        <f>IF(' scenarii 08.03 PJ+AR'!I144=' scenarii 08.03 PJ+AR'!G144,0,' scenarii 08.03 PJ+AR'!A144)</f>
        <v>GRĂDINIȚA CU PROGRAM NORMAL TEMEREȘTI</v>
      </c>
      <c r="B144" s="58"/>
      <c r="C144" s="58"/>
      <c r="D144" s="58"/>
      <c r="E144" s="58"/>
      <c r="F144" s="58" t="str">
        <f>IF(A144=0," ",' scenarii 08.03 PJ+AR'!I144)</f>
        <v>S2</v>
      </c>
    </row>
    <row r="145" spans="1:6" x14ac:dyDescent="0.2">
      <c r="A145" s="58" t="str">
        <f>IF(' scenarii 08.03 PJ+AR'!I145=' scenarii 08.03 PJ+AR'!G145,0,' scenarii 08.03 PJ+AR'!A145)</f>
        <v>LICEUL TEORETIC "TRAIAN VUIA" FĂGET</v>
      </c>
      <c r="B145" s="58"/>
      <c r="C145" s="58"/>
      <c r="D145" s="58"/>
      <c r="E145" s="58"/>
      <c r="F145" s="58" t="str">
        <f>IF(A145=0," ",' scenarii 08.03 PJ+AR'!I145)</f>
        <v>S2</v>
      </c>
    </row>
    <row r="146" spans="1:6" x14ac:dyDescent="0.2">
      <c r="A146" s="58" t="str">
        <f>IF(' scenarii 08.03 PJ+AR'!I146=' scenarii 08.03 PJ+AR'!G146,0,' scenarii 08.03 PJ+AR'!A146)</f>
        <v>ȘCOALA PRIMARĂ BĂTEȘTI</v>
      </c>
      <c r="B146" s="58"/>
      <c r="C146" s="58"/>
      <c r="D146" s="58"/>
      <c r="E146" s="58"/>
      <c r="F146" s="58" t="str">
        <f>IF(A146=0," ",' scenarii 08.03 PJ+AR'!I146)</f>
        <v>S2</v>
      </c>
    </row>
    <row r="147" spans="1:6" x14ac:dyDescent="0.2">
      <c r="A147" s="58" t="str">
        <f>IF(' scenarii 08.03 PJ+AR'!I147=' scenarii 08.03 PJ+AR'!G147,0,' scenarii 08.03 PJ+AR'!A147)</f>
        <v>ȘCOALA PRIMARĂ BICHIGI</v>
      </c>
      <c r="B147" s="58"/>
      <c r="C147" s="58"/>
      <c r="D147" s="58"/>
      <c r="E147" s="58"/>
      <c r="F147" s="58" t="str">
        <f>IF(A147=0," ",' scenarii 08.03 PJ+AR'!I147)</f>
        <v>S2</v>
      </c>
    </row>
    <row r="148" spans="1:6" x14ac:dyDescent="0.2">
      <c r="A148" s="58" t="str">
        <f>IF(' scenarii 08.03 PJ+AR'!I148=' scenarii 08.03 PJ+AR'!G148,0,' scenarii 08.03 PJ+AR'!A148)</f>
        <v>ȘCOALA PRIMARĂ BRĂNEȘTI</v>
      </c>
      <c r="B148" s="58"/>
      <c r="C148" s="58"/>
      <c r="D148" s="58"/>
      <c r="E148" s="58"/>
      <c r="F148" s="58" t="str">
        <f>IF(A148=0," ",' scenarii 08.03 PJ+AR'!I148)</f>
        <v>S2</v>
      </c>
    </row>
    <row r="149" spans="1:6" x14ac:dyDescent="0.2">
      <c r="A149" s="58" t="str">
        <f>IF(' scenarii 08.03 PJ+AR'!I149=' scenarii 08.03 PJ+AR'!G149,0,' scenarii 08.03 PJ+AR'!A149)</f>
        <v>GRĂDINIȚA CU PROGRAM NORMAL BUNEA MARE</v>
      </c>
      <c r="B149" s="58"/>
      <c r="C149" s="58"/>
      <c r="D149" s="58"/>
      <c r="E149" s="58"/>
      <c r="F149" s="58" t="str">
        <f>IF(A149=0," ",' scenarii 08.03 PJ+AR'!I149)</f>
        <v>S2</v>
      </c>
    </row>
    <row r="150" spans="1:6" x14ac:dyDescent="0.2">
      <c r="A150" s="58" t="str">
        <f>IF(' scenarii 08.03 PJ+AR'!I150=' scenarii 08.03 PJ+AR'!G150,0,' scenarii 08.03 PJ+AR'!A150)</f>
        <v>ȘCOALA PRIMARĂ BUNEA MARE</v>
      </c>
      <c r="B150" s="58"/>
      <c r="C150" s="58"/>
      <c r="D150" s="58"/>
      <c r="E150" s="58"/>
      <c r="F150" s="58" t="str">
        <f>IF(A150=0," ",' scenarii 08.03 PJ+AR'!I150)</f>
        <v>S2</v>
      </c>
    </row>
    <row r="151" spans="1:6" x14ac:dyDescent="0.2">
      <c r="A151" s="58" t="str">
        <f>IF(' scenarii 08.03 PJ+AR'!I151=' scenarii 08.03 PJ+AR'!G151,0,' scenarii 08.03 PJ+AR'!A151)</f>
        <v>ȘCOALA PRIMARĂ COLONIA MICĂ</v>
      </c>
      <c r="B151" s="58"/>
      <c r="C151" s="58"/>
      <c r="D151" s="58"/>
      <c r="E151" s="58"/>
      <c r="F151" s="58" t="str">
        <f>IF(A151=0," ",' scenarii 08.03 PJ+AR'!I151)</f>
        <v>S2</v>
      </c>
    </row>
    <row r="152" spans="1:6" x14ac:dyDescent="0.2">
      <c r="A152" s="58" t="str">
        <f>IF(' scenarii 08.03 PJ+AR'!I152=' scenarii 08.03 PJ+AR'!G152,0,' scenarii 08.03 PJ+AR'!A152)</f>
        <v>ȘCOALA PRIMARĂ TEMEREȘTI</v>
      </c>
      <c r="B152" s="58"/>
      <c r="C152" s="58"/>
      <c r="D152" s="58"/>
      <c r="E152" s="58"/>
      <c r="F152" s="58" t="str">
        <f>IF(A152=0," ",' scenarii 08.03 PJ+AR'!I152)</f>
        <v>S2</v>
      </c>
    </row>
    <row r="153" spans="1:6" x14ac:dyDescent="0.2">
      <c r="A153" s="58">
        <f>IF(' scenarii 08.03 PJ+AR'!I153=' scenarii 08.03 PJ+AR'!G153,0,' scenarii 08.03 PJ+AR'!A153)</f>
        <v>0</v>
      </c>
      <c r="B153" s="58"/>
      <c r="C153" s="58"/>
      <c r="D153" s="58"/>
      <c r="E153" s="58"/>
      <c r="F153" s="58" t="str">
        <f>IF(A153=0," ",' scenarii 08.03 PJ+AR'!I153)</f>
        <v xml:space="preserve"> </v>
      </c>
    </row>
    <row r="154" spans="1:6" x14ac:dyDescent="0.2">
      <c r="A154" s="58">
        <f>IF(' scenarii 08.03 PJ+AR'!I154=' scenarii 08.03 PJ+AR'!G154,0,' scenarii 08.03 PJ+AR'!A154)</f>
        <v>0</v>
      </c>
      <c r="B154" s="58"/>
      <c r="C154" s="58"/>
      <c r="D154" s="58"/>
      <c r="E154" s="58"/>
      <c r="F154" s="58" t="str">
        <f>IF(A154=0," ",' scenarii 08.03 PJ+AR'!I154)</f>
        <v xml:space="preserve"> </v>
      </c>
    </row>
    <row r="155" spans="1:6" x14ac:dyDescent="0.2">
      <c r="A155" s="58">
        <f>IF(' scenarii 08.03 PJ+AR'!I155=' scenarii 08.03 PJ+AR'!G155,0,' scenarii 08.03 PJ+AR'!A155)</f>
        <v>0</v>
      </c>
      <c r="B155" s="58"/>
      <c r="C155" s="58"/>
      <c r="D155" s="58"/>
      <c r="E155" s="58"/>
      <c r="F155" s="58" t="str">
        <f>IF(A155=0," ",' scenarii 08.03 PJ+AR'!I155)</f>
        <v xml:space="preserve"> </v>
      </c>
    </row>
    <row r="156" spans="1:6" x14ac:dyDescent="0.2">
      <c r="A156" s="58">
        <f>IF(' scenarii 08.03 PJ+AR'!I156=' scenarii 08.03 PJ+AR'!G156,0,' scenarii 08.03 PJ+AR'!A156)</f>
        <v>0</v>
      </c>
      <c r="B156" s="58"/>
      <c r="C156" s="58"/>
      <c r="D156" s="58"/>
      <c r="E156" s="58"/>
      <c r="F156" s="58" t="str">
        <f>IF(A156=0," ",' scenarii 08.03 PJ+AR'!I156)</f>
        <v xml:space="preserve"> </v>
      </c>
    </row>
    <row r="157" spans="1:6" x14ac:dyDescent="0.2">
      <c r="A157" s="58">
        <f>IF(' scenarii 08.03 PJ+AR'!I157=' scenarii 08.03 PJ+AR'!G157,0,' scenarii 08.03 PJ+AR'!A157)</f>
        <v>0</v>
      </c>
      <c r="B157" s="58"/>
      <c r="C157" s="58"/>
      <c r="D157" s="58"/>
      <c r="E157" s="58"/>
      <c r="F157" s="58" t="str">
        <f>IF(A157=0," ",' scenarii 08.03 PJ+AR'!I157)</f>
        <v xml:space="preserve"> </v>
      </c>
    </row>
    <row r="158" spans="1:6" x14ac:dyDescent="0.2">
      <c r="A158" s="58">
        <f>IF(' scenarii 08.03 PJ+AR'!I158=' scenarii 08.03 PJ+AR'!G158,0,' scenarii 08.03 PJ+AR'!A158)</f>
        <v>0</v>
      </c>
      <c r="B158" s="58"/>
      <c r="C158" s="58"/>
      <c r="D158" s="58"/>
      <c r="E158" s="58"/>
      <c r="F158" s="58" t="str">
        <f>IF(A158=0," ",' scenarii 08.03 PJ+AR'!I158)</f>
        <v xml:space="preserve"> </v>
      </c>
    </row>
    <row r="159" spans="1:6" x14ac:dyDescent="0.2">
      <c r="A159" s="58">
        <f>IF(' scenarii 08.03 PJ+AR'!I159=' scenarii 08.03 PJ+AR'!G159,0,' scenarii 08.03 PJ+AR'!A159)</f>
        <v>0</v>
      </c>
      <c r="B159" s="58"/>
      <c r="C159" s="58"/>
      <c r="D159" s="58"/>
      <c r="E159" s="58"/>
      <c r="F159" s="58" t="str">
        <f>IF(A159=0," ",' scenarii 08.03 PJ+AR'!I159)</f>
        <v xml:space="preserve"> </v>
      </c>
    </row>
    <row r="160" spans="1:6" x14ac:dyDescent="0.2">
      <c r="A160" s="58">
        <f>IF(' scenarii 08.03 PJ+AR'!I160=' scenarii 08.03 PJ+AR'!G160,0,' scenarii 08.03 PJ+AR'!A160)</f>
        <v>0</v>
      </c>
      <c r="B160" s="58"/>
      <c r="C160" s="58"/>
      <c r="D160" s="58"/>
      <c r="E160" s="58"/>
      <c r="F160" s="58" t="str">
        <f>IF(A160=0," ",' scenarii 08.03 PJ+AR'!I160)</f>
        <v xml:space="preserve"> </v>
      </c>
    </row>
    <row r="161" spans="1:6" x14ac:dyDescent="0.2">
      <c r="A161" s="58">
        <f>IF(' scenarii 08.03 PJ+AR'!I161=' scenarii 08.03 PJ+AR'!G161,0,' scenarii 08.03 PJ+AR'!A161)</f>
        <v>0</v>
      </c>
      <c r="B161" s="58"/>
      <c r="C161" s="58"/>
      <c r="D161" s="58"/>
      <c r="E161" s="58"/>
      <c r="F161" s="58" t="str">
        <f>IF(A161=0," ",' scenarii 08.03 PJ+AR'!I161)</f>
        <v xml:space="preserve"> </v>
      </c>
    </row>
    <row r="162" spans="1:6" x14ac:dyDescent="0.2">
      <c r="A162" s="58" t="str">
        <f>IF(' scenarii 08.03 PJ+AR'!I162=' scenarii 08.03 PJ+AR'!G162,0,' scenarii 08.03 PJ+AR'!A162)</f>
        <v>ȘCOALA GIMNAZIALĂ GĂVOJDIA</v>
      </c>
      <c r="B162" s="58"/>
      <c r="C162" s="58"/>
      <c r="D162" s="58"/>
      <c r="E162" s="58"/>
      <c r="F162" s="58" t="str">
        <f>IF(A162=0," ",' scenarii 08.03 PJ+AR'!I162)</f>
        <v>S2</v>
      </c>
    </row>
    <row r="163" spans="1:6" x14ac:dyDescent="0.2">
      <c r="A163" s="58" t="str">
        <f>IF(' scenarii 08.03 PJ+AR'!I163=' scenarii 08.03 PJ+AR'!G163,0,' scenarii 08.03 PJ+AR'!A163)</f>
        <v>GRĂDINIȚA CU PROGRAM NORMAL GAVOJDIA</v>
      </c>
      <c r="B163" s="58"/>
      <c r="C163" s="58"/>
      <c r="D163" s="58"/>
      <c r="E163" s="58"/>
      <c r="F163" s="58" t="str">
        <f>IF(A163=0," ",' scenarii 08.03 PJ+AR'!I163)</f>
        <v>S2</v>
      </c>
    </row>
    <row r="164" spans="1:6" x14ac:dyDescent="0.2">
      <c r="A164" s="58" t="str">
        <f>IF(' scenarii 08.03 PJ+AR'!I164=' scenarii 08.03 PJ+AR'!G164,0,' scenarii 08.03 PJ+AR'!A164)</f>
        <v>GRĂDINIȚA CU PROGRAM NORMAL JENA</v>
      </c>
      <c r="B164" s="58"/>
      <c r="C164" s="58"/>
      <c r="D164" s="58"/>
      <c r="E164" s="58"/>
      <c r="F164" s="58" t="str">
        <f>IF(A164=0," ",' scenarii 08.03 PJ+AR'!I164)</f>
        <v>S2</v>
      </c>
    </row>
    <row r="165" spans="1:6" x14ac:dyDescent="0.2">
      <c r="A165" s="58" t="str">
        <f>IF(' scenarii 08.03 PJ+AR'!I165=' scenarii 08.03 PJ+AR'!G165,0,' scenarii 08.03 PJ+AR'!A165)</f>
        <v>ȘCOALA PRIMARĂ JENA</v>
      </c>
      <c r="B165" s="58"/>
      <c r="C165" s="58"/>
      <c r="D165" s="58"/>
      <c r="E165" s="58"/>
      <c r="F165" s="58" t="str">
        <f>IF(A165=0," ",' scenarii 08.03 PJ+AR'!I165)</f>
        <v>S2</v>
      </c>
    </row>
    <row r="166" spans="1:6" x14ac:dyDescent="0.2">
      <c r="A166" s="58" t="str">
        <f>IF(' scenarii 08.03 PJ+AR'!I166=' scenarii 08.03 PJ+AR'!G166,0,' scenarii 08.03 PJ+AR'!A166)</f>
        <v>GRĂDINIȚA CU PROGRAM NORMAL LUGOJEL</v>
      </c>
      <c r="B166" s="58"/>
      <c r="C166" s="58"/>
      <c r="D166" s="58"/>
      <c r="E166" s="58"/>
      <c r="F166" s="58" t="str">
        <f>IF(A166=0," ",' scenarii 08.03 PJ+AR'!I166)</f>
        <v>S2</v>
      </c>
    </row>
    <row r="167" spans="1:6" x14ac:dyDescent="0.2">
      <c r="A167" s="58" t="str">
        <f>IF(' scenarii 08.03 PJ+AR'!I167=' scenarii 08.03 PJ+AR'!G167,0,' scenarii 08.03 PJ+AR'!A167)</f>
        <v>GRĂDINIȚA CU PROGRAM NORMAL SĂLBĂGEL</v>
      </c>
      <c r="B167" s="58"/>
      <c r="C167" s="58"/>
      <c r="D167" s="58"/>
      <c r="E167" s="58"/>
      <c r="F167" s="58" t="str">
        <f>IF(A167=0," ",' scenarii 08.03 PJ+AR'!I167)</f>
        <v>S2</v>
      </c>
    </row>
    <row r="168" spans="1:6" x14ac:dyDescent="0.2">
      <c r="A168" s="58" t="str">
        <f>IF(' scenarii 08.03 PJ+AR'!I168=' scenarii 08.03 PJ+AR'!G168,0,' scenarii 08.03 PJ+AR'!A168)</f>
        <v>ȘCOALA PRIMARĂ SĂLBĂGEL</v>
      </c>
      <c r="B168" s="58"/>
      <c r="C168" s="58"/>
      <c r="D168" s="58"/>
      <c r="E168" s="58"/>
      <c r="F168" s="58" t="str">
        <f>IF(A168=0," ",' scenarii 08.03 PJ+AR'!I168)</f>
        <v>S2</v>
      </c>
    </row>
    <row r="169" spans="1:6" x14ac:dyDescent="0.2">
      <c r="A169" s="58">
        <f>IF(' scenarii 08.03 PJ+AR'!I169=' scenarii 08.03 PJ+AR'!G169,0,' scenarii 08.03 PJ+AR'!A169)</f>
        <v>0</v>
      </c>
      <c r="B169" s="58"/>
      <c r="C169" s="58"/>
      <c r="D169" s="58"/>
      <c r="E169" s="58"/>
      <c r="F169" s="58" t="str">
        <f>IF(A169=0," ",' scenarii 08.03 PJ+AR'!I169)</f>
        <v xml:space="preserve"> </v>
      </c>
    </row>
    <row r="170" spans="1:6" x14ac:dyDescent="0.2">
      <c r="A170" s="58">
        <f>IF(' scenarii 08.03 PJ+AR'!I170=' scenarii 08.03 PJ+AR'!G170,0,' scenarii 08.03 PJ+AR'!A170)</f>
        <v>0</v>
      </c>
      <c r="B170" s="58"/>
      <c r="C170" s="58"/>
      <c r="D170" s="58"/>
      <c r="E170" s="58"/>
      <c r="F170" s="58" t="str">
        <f>IF(A170=0," ",' scenarii 08.03 PJ+AR'!I170)</f>
        <v xml:space="preserve"> </v>
      </c>
    </row>
    <row r="171" spans="1:6" x14ac:dyDescent="0.2">
      <c r="A171" s="58">
        <f>IF(' scenarii 08.03 PJ+AR'!I171=' scenarii 08.03 PJ+AR'!G171,0,' scenarii 08.03 PJ+AR'!A171)</f>
        <v>0</v>
      </c>
      <c r="B171" s="58"/>
      <c r="C171" s="58"/>
      <c r="D171" s="58"/>
      <c r="E171" s="58"/>
      <c r="F171" s="58" t="str">
        <f>IF(A171=0," ",' scenarii 08.03 PJ+AR'!I171)</f>
        <v xml:space="preserve"> </v>
      </c>
    </row>
    <row r="172" spans="1:6" x14ac:dyDescent="0.2">
      <c r="A172" s="58">
        <f>IF(' scenarii 08.03 PJ+AR'!I172=' scenarii 08.03 PJ+AR'!G172,0,' scenarii 08.03 PJ+AR'!A172)</f>
        <v>0</v>
      </c>
      <c r="B172" s="58"/>
      <c r="C172" s="58"/>
      <c r="D172" s="58"/>
      <c r="E172" s="58"/>
      <c r="F172" s="58" t="str">
        <f>IF(A172=0," ",' scenarii 08.03 PJ+AR'!I172)</f>
        <v xml:space="preserve"> </v>
      </c>
    </row>
    <row r="173" spans="1:6" x14ac:dyDescent="0.2">
      <c r="A173" s="58">
        <f>IF(' scenarii 08.03 PJ+AR'!I173=' scenarii 08.03 PJ+AR'!G173,0,' scenarii 08.03 PJ+AR'!A173)</f>
        <v>0</v>
      </c>
      <c r="B173" s="58"/>
      <c r="C173" s="58"/>
      <c r="D173" s="58"/>
      <c r="E173" s="58"/>
      <c r="F173" s="58" t="str">
        <f>IF(A173=0," ",' scenarii 08.03 PJ+AR'!I173)</f>
        <v xml:space="preserve"> </v>
      </c>
    </row>
    <row r="174" spans="1:6" x14ac:dyDescent="0.2">
      <c r="A174" s="58">
        <f>IF(' scenarii 08.03 PJ+AR'!I174=' scenarii 08.03 PJ+AR'!G174,0,' scenarii 08.03 PJ+AR'!A174)</f>
        <v>0</v>
      </c>
      <c r="B174" s="58"/>
      <c r="C174" s="58"/>
      <c r="D174" s="58"/>
      <c r="E174" s="58"/>
      <c r="F174" s="58" t="str">
        <f>IF(A174=0," ",' scenarii 08.03 PJ+AR'!I174)</f>
        <v xml:space="preserve"> </v>
      </c>
    </row>
    <row r="175" spans="1:6" x14ac:dyDescent="0.2">
      <c r="A175" s="58" t="str">
        <f>IF(' scenarii 08.03 PJ+AR'!I175=' scenarii 08.03 PJ+AR'!G175,0,' scenarii 08.03 PJ+AR'!A175)</f>
        <v>ȘCOALA GIMNAZIALĂ GHILAD</v>
      </c>
      <c r="B175" s="58"/>
      <c r="C175" s="58"/>
      <c r="D175" s="58"/>
      <c r="E175" s="58"/>
      <c r="F175" s="58" t="str">
        <f>IF(A175=0," ",' scenarii 08.03 PJ+AR'!I175)</f>
        <v>S3</v>
      </c>
    </row>
    <row r="176" spans="1:6" x14ac:dyDescent="0.2">
      <c r="A176" s="58" t="str">
        <f>IF(' scenarii 08.03 PJ+AR'!I176=' scenarii 08.03 PJ+AR'!G176,0,' scenarii 08.03 PJ+AR'!A176)</f>
        <v>GRĂDINIȚA CU PROGRAM PRELUNGIT GHILAD</v>
      </c>
      <c r="B176" s="58"/>
      <c r="C176" s="58"/>
      <c r="D176" s="58"/>
      <c r="E176" s="58"/>
      <c r="F176" s="58" t="str">
        <f>IF(A176=0," ",' scenarii 08.03 PJ+AR'!I176)</f>
        <v>S3</v>
      </c>
    </row>
    <row r="177" spans="1:6" x14ac:dyDescent="0.2">
      <c r="A177" s="58">
        <f>IF(' scenarii 08.03 PJ+AR'!I177=' scenarii 08.03 PJ+AR'!G177,0,' scenarii 08.03 PJ+AR'!A177)</f>
        <v>0</v>
      </c>
      <c r="B177" s="58"/>
      <c r="C177" s="58"/>
      <c r="D177" s="58"/>
      <c r="E177" s="58"/>
      <c r="F177" s="58" t="str">
        <f>IF(A177=0," ",' scenarii 08.03 PJ+AR'!I177)</f>
        <v xml:space="preserve"> </v>
      </c>
    </row>
    <row r="178" spans="1:6" x14ac:dyDescent="0.2">
      <c r="A178" s="58">
        <f>IF(' scenarii 08.03 PJ+AR'!I178=' scenarii 08.03 PJ+AR'!G178,0,' scenarii 08.03 PJ+AR'!A178)</f>
        <v>0</v>
      </c>
      <c r="B178" s="58"/>
      <c r="C178" s="58"/>
      <c r="D178" s="58"/>
      <c r="E178" s="58"/>
      <c r="F178" s="58" t="str">
        <f>IF(A178=0," ",' scenarii 08.03 PJ+AR'!I178)</f>
        <v xml:space="preserve"> </v>
      </c>
    </row>
    <row r="179" spans="1:6" x14ac:dyDescent="0.2">
      <c r="A179" s="58">
        <f>IF(' scenarii 08.03 PJ+AR'!I179=' scenarii 08.03 PJ+AR'!G179,0,' scenarii 08.03 PJ+AR'!A179)</f>
        <v>0</v>
      </c>
      <c r="B179" s="58"/>
      <c r="C179" s="58"/>
      <c r="D179" s="58"/>
      <c r="E179" s="58"/>
      <c r="F179" s="58" t="str">
        <f>IF(A179=0," ",' scenarii 08.03 PJ+AR'!I179)</f>
        <v xml:space="preserve"> </v>
      </c>
    </row>
    <row r="180" spans="1:6" x14ac:dyDescent="0.2">
      <c r="A180" s="58">
        <f>IF(' scenarii 08.03 PJ+AR'!I180=' scenarii 08.03 PJ+AR'!G180,0,' scenarii 08.03 PJ+AR'!A180)</f>
        <v>0</v>
      </c>
      <c r="B180" s="58"/>
      <c r="C180" s="58"/>
      <c r="D180" s="58"/>
      <c r="E180" s="58"/>
      <c r="F180" s="58" t="str">
        <f>IF(A180=0," ",' scenarii 08.03 PJ+AR'!I180)</f>
        <v xml:space="preserve"> </v>
      </c>
    </row>
    <row r="181" spans="1:6" x14ac:dyDescent="0.2">
      <c r="A181" s="58">
        <f>IF(' scenarii 08.03 PJ+AR'!I181=' scenarii 08.03 PJ+AR'!G181,0,' scenarii 08.03 PJ+AR'!A181)</f>
        <v>0</v>
      </c>
      <c r="B181" s="58"/>
      <c r="C181" s="58"/>
      <c r="D181" s="58"/>
      <c r="E181" s="58"/>
      <c r="F181" s="58" t="str">
        <f>IF(A181=0," ",' scenarii 08.03 PJ+AR'!I181)</f>
        <v xml:space="preserve"> </v>
      </c>
    </row>
    <row r="182" spans="1:6" x14ac:dyDescent="0.2">
      <c r="A182" s="58">
        <f>IF(' scenarii 08.03 PJ+AR'!I182=' scenarii 08.03 PJ+AR'!G182,0,' scenarii 08.03 PJ+AR'!A182)</f>
        <v>0</v>
      </c>
      <c r="B182" s="58"/>
      <c r="C182" s="58"/>
      <c r="D182" s="58"/>
      <c r="E182" s="58"/>
      <c r="F182" s="58" t="str">
        <f>IF(A182=0," ",' scenarii 08.03 PJ+AR'!I182)</f>
        <v xml:space="preserve"> </v>
      </c>
    </row>
    <row r="183" spans="1:6" x14ac:dyDescent="0.2">
      <c r="A183" s="58">
        <f>IF(' scenarii 08.03 PJ+AR'!I183=' scenarii 08.03 PJ+AR'!G183,0,' scenarii 08.03 PJ+AR'!A183)</f>
        <v>0</v>
      </c>
      <c r="B183" s="58"/>
      <c r="C183" s="58"/>
      <c r="D183" s="58"/>
      <c r="E183" s="58"/>
      <c r="F183" s="58" t="str">
        <f>IF(A183=0," ",' scenarii 08.03 PJ+AR'!I183)</f>
        <v xml:space="preserve"> </v>
      </c>
    </row>
    <row r="184" spans="1:6" x14ac:dyDescent="0.2">
      <c r="A184" s="58">
        <f>IF(' scenarii 08.03 PJ+AR'!I184=' scenarii 08.03 PJ+AR'!G184,0,' scenarii 08.03 PJ+AR'!A184)</f>
        <v>0</v>
      </c>
      <c r="B184" s="58"/>
      <c r="C184" s="58"/>
      <c r="D184" s="58"/>
      <c r="E184" s="58"/>
      <c r="F184" s="58" t="str">
        <f>IF(A184=0," ",' scenarii 08.03 PJ+AR'!I184)</f>
        <v xml:space="preserve"> </v>
      </c>
    </row>
    <row r="185" spans="1:6" x14ac:dyDescent="0.2">
      <c r="A185" s="58">
        <f>IF(' scenarii 08.03 PJ+AR'!I185=' scenarii 08.03 PJ+AR'!G185,0,' scenarii 08.03 PJ+AR'!A185)</f>
        <v>0</v>
      </c>
      <c r="B185" s="58"/>
      <c r="C185" s="58"/>
      <c r="D185" s="58"/>
      <c r="E185" s="58"/>
      <c r="F185" s="58" t="str">
        <f>IF(A185=0," ",' scenarii 08.03 PJ+AR'!I185)</f>
        <v xml:space="preserve"> </v>
      </c>
    </row>
    <row r="186" spans="1:6" x14ac:dyDescent="0.2">
      <c r="A186" s="58">
        <f>IF(' scenarii 08.03 PJ+AR'!I186=' scenarii 08.03 PJ+AR'!G186,0,' scenarii 08.03 PJ+AR'!A186)</f>
        <v>0</v>
      </c>
      <c r="B186" s="58"/>
      <c r="C186" s="58"/>
      <c r="D186" s="58"/>
      <c r="E186" s="58"/>
      <c r="F186" s="58" t="str">
        <f>IF(A186=0," ",' scenarii 08.03 PJ+AR'!I186)</f>
        <v xml:space="preserve"> </v>
      </c>
    </row>
    <row r="187" spans="1:6" x14ac:dyDescent="0.2">
      <c r="A187" s="58">
        <f>IF(' scenarii 08.03 PJ+AR'!I187=' scenarii 08.03 PJ+AR'!G187,0,' scenarii 08.03 PJ+AR'!A187)</f>
        <v>0</v>
      </c>
      <c r="B187" s="58"/>
      <c r="C187" s="58"/>
      <c r="D187" s="58"/>
      <c r="E187" s="58"/>
      <c r="F187" s="58" t="str">
        <f>IF(A187=0," ",' scenarii 08.03 PJ+AR'!I187)</f>
        <v xml:space="preserve"> </v>
      </c>
    </row>
    <row r="188" spans="1:6" x14ac:dyDescent="0.2">
      <c r="A188" s="58">
        <f>IF(' scenarii 08.03 PJ+AR'!I188=' scenarii 08.03 PJ+AR'!G188,0,' scenarii 08.03 PJ+AR'!A188)</f>
        <v>0</v>
      </c>
      <c r="B188" s="58"/>
      <c r="C188" s="58"/>
      <c r="D188" s="58"/>
      <c r="E188" s="58"/>
      <c r="F188" s="58" t="str">
        <f>IF(A188=0," ",' scenarii 08.03 PJ+AR'!I188)</f>
        <v xml:space="preserve"> </v>
      </c>
    </row>
    <row r="189" spans="1:6" x14ac:dyDescent="0.2">
      <c r="A189" s="58">
        <f>IF(' scenarii 08.03 PJ+AR'!I189=' scenarii 08.03 PJ+AR'!G189,0,' scenarii 08.03 PJ+AR'!A189)</f>
        <v>0</v>
      </c>
      <c r="B189" s="58"/>
      <c r="C189" s="58"/>
      <c r="D189" s="58"/>
      <c r="E189" s="58"/>
      <c r="F189" s="58" t="str">
        <f>IF(A189=0," ",' scenarii 08.03 PJ+AR'!I189)</f>
        <v xml:space="preserve"> </v>
      </c>
    </row>
    <row r="190" spans="1:6" x14ac:dyDescent="0.2">
      <c r="A190" s="58">
        <f>IF(' scenarii 08.03 PJ+AR'!I190=' scenarii 08.03 PJ+AR'!G190,0,' scenarii 08.03 PJ+AR'!A190)</f>
        <v>0</v>
      </c>
      <c r="B190" s="58"/>
      <c r="C190" s="58"/>
      <c r="D190" s="58"/>
      <c r="E190" s="58"/>
      <c r="F190" s="58" t="str">
        <f>IF(A190=0," ",' scenarii 08.03 PJ+AR'!I190)</f>
        <v xml:space="preserve"> </v>
      </c>
    </row>
    <row r="191" spans="1:6" x14ac:dyDescent="0.2">
      <c r="A191" s="58">
        <f>IF(' scenarii 08.03 PJ+AR'!I191=' scenarii 08.03 PJ+AR'!G191,0,' scenarii 08.03 PJ+AR'!A191)</f>
        <v>0</v>
      </c>
      <c r="B191" s="58"/>
      <c r="C191" s="58"/>
      <c r="D191" s="58"/>
      <c r="E191" s="58"/>
      <c r="F191" s="58" t="str">
        <f>IF(A191=0," ",' scenarii 08.03 PJ+AR'!I191)</f>
        <v xml:space="preserve"> </v>
      </c>
    </row>
    <row r="192" spans="1:6" x14ac:dyDescent="0.2">
      <c r="A192" s="58">
        <f>IF(' scenarii 08.03 PJ+AR'!I192=' scenarii 08.03 PJ+AR'!G192,0,' scenarii 08.03 PJ+AR'!A192)</f>
        <v>0</v>
      </c>
      <c r="B192" s="58"/>
      <c r="C192" s="58"/>
      <c r="D192" s="58"/>
      <c r="E192" s="58"/>
      <c r="F192" s="58" t="str">
        <f>IF(A192=0," ",' scenarii 08.03 PJ+AR'!I192)</f>
        <v xml:space="preserve"> </v>
      </c>
    </row>
    <row r="193" spans="1:6" x14ac:dyDescent="0.2">
      <c r="A193" s="58">
        <f>IF(' scenarii 08.03 PJ+AR'!I193=' scenarii 08.03 PJ+AR'!G193,0,' scenarii 08.03 PJ+AR'!A193)</f>
        <v>0</v>
      </c>
      <c r="B193" s="58"/>
      <c r="C193" s="58"/>
      <c r="D193" s="58"/>
      <c r="E193" s="58"/>
      <c r="F193" s="58" t="str">
        <f>IF(A193=0," ",' scenarii 08.03 PJ+AR'!I193)</f>
        <v xml:space="preserve"> </v>
      </c>
    </row>
    <row r="194" spans="1:6" x14ac:dyDescent="0.2">
      <c r="A194" s="58">
        <f>IF(' scenarii 08.03 PJ+AR'!I194=' scenarii 08.03 PJ+AR'!G194,0,' scenarii 08.03 PJ+AR'!A194)</f>
        <v>0</v>
      </c>
      <c r="B194" s="58"/>
      <c r="C194" s="58"/>
      <c r="D194" s="58"/>
      <c r="E194" s="58"/>
      <c r="F194" s="58" t="str">
        <f>IF(A194=0," ",' scenarii 08.03 PJ+AR'!I194)</f>
        <v xml:space="preserve"> </v>
      </c>
    </row>
    <row r="195" spans="1:6" x14ac:dyDescent="0.2">
      <c r="A195" s="58">
        <f>IF(' scenarii 08.03 PJ+AR'!I195=' scenarii 08.03 PJ+AR'!G195,0,' scenarii 08.03 PJ+AR'!A195)</f>
        <v>0</v>
      </c>
      <c r="B195" s="58"/>
      <c r="C195" s="58"/>
      <c r="D195" s="58"/>
      <c r="E195" s="58"/>
      <c r="F195" s="58" t="str">
        <f>IF(A195=0," ",' scenarii 08.03 PJ+AR'!I195)</f>
        <v xml:space="preserve"> </v>
      </c>
    </row>
    <row r="196" spans="1:6" x14ac:dyDescent="0.2">
      <c r="A196" s="58">
        <f>IF(' scenarii 08.03 PJ+AR'!I196=' scenarii 08.03 PJ+AR'!G196,0,' scenarii 08.03 PJ+AR'!A196)</f>
        <v>0</v>
      </c>
      <c r="B196" s="58"/>
      <c r="C196" s="58"/>
      <c r="D196" s="58"/>
      <c r="E196" s="58"/>
      <c r="F196" s="58" t="str">
        <f>IF(A196=0," ",' scenarii 08.03 PJ+AR'!I196)</f>
        <v xml:space="preserve"> </v>
      </c>
    </row>
    <row r="197" spans="1:6" x14ac:dyDescent="0.2">
      <c r="A197" s="58" t="str">
        <f>IF(' scenarii 08.03 PJ+AR'!I197=' scenarii 08.03 PJ+AR'!G197,0,' scenarii 08.03 PJ+AR'!A197)</f>
        <v>ȘCOALA GIMNAZIALĂ GIULVĂZ</v>
      </c>
      <c r="B197" s="58"/>
      <c r="C197" s="58"/>
      <c r="D197" s="58"/>
      <c r="E197" s="58"/>
      <c r="F197" s="58" t="str">
        <f>IF(A197=0," ",' scenarii 08.03 PJ+AR'!I197)</f>
        <v>S3</v>
      </c>
    </row>
    <row r="198" spans="1:6" x14ac:dyDescent="0.2">
      <c r="A198" s="58" t="str">
        <f>IF(' scenarii 08.03 PJ+AR'!I198=' scenarii 08.03 PJ+AR'!G198,0,' scenarii 08.03 PJ+AR'!A198)</f>
        <v>GRĂDINIȚA CU PROGRAM NORMAL CRAI NOU</v>
      </c>
      <c r="B198" s="58"/>
      <c r="C198" s="58"/>
      <c r="D198" s="58"/>
      <c r="E198" s="58"/>
      <c r="F198" s="58" t="str">
        <f>IF(A198=0," ",' scenarii 08.03 PJ+AR'!I198)</f>
        <v>S3</v>
      </c>
    </row>
    <row r="199" spans="1:6" x14ac:dyDescent="0.2">
      <c r="A199" s="58" t="str">
        <f>IF(' scenarii 08.03 PJ+AR'!I199=' scenarii 08.03 PJ+AR'!G199,0,' scenarii 08.03 PJ+AR'!A199)</f>
        <v>ȘCOALA GIMNAZIALĂ CRAI NOU</v>
      </c>
      <c r="B199" s="58"/>
      <c r="C199" s="58"/>
      <c r="D199" s="58"/>
      <c r="E199" s="58"/>
      <c r="F199" s="58" t="str">
        <f>IF(A199=0," ",' scenarii 08.03 PJ+AR'!I199)</f>
        <v>S3</v>
      </c>
    </row>
    <row r="200" spans="1:6" x14ac:dyDescent="0.2">
      <c r="A200" s="58" t="str">
        <f>IF(' scenarii 08.03 PJ+AR'!I200=' scenarii 08.03 PJ+AR'!G200,0,' scenarii 08.03 PJ+AR'!A200)</f>
        <v>GRĂDINIȚA CU PROGRAM NORMAL GIULVĂZ</v>
      </c>
      <c r="B200" s="58"/>
      <c r="C200" s="58"/>
      <c r="D200" s="58"/>
      <c r="E200" s="58"/>
      <c r="F200" s="58" t="str">
        <f>IF(A200=0," ",' scenarii 08.03 PJ+AR'!I200)</f>
        <v>S3</v>
      </c>
    </row>
    <row r="201" spans="1:6" x14ac:dyDescent="0.2">
      <c r="A201" s="58" t="str">
        <f>IF(' scenarii 08.03 PJ+AR'!I201=' scenarii 08.03 PJ+AR'!G201,0,' scenarii 08.03 PJ+AR'!A201)</f>
        <v>GRĂDINIȚA CU PROGRAM NORMAL IVANDA</v>
      </c>
      <c r="B201" s="58"/>
      <c r="C201" s="58"/>
      <c r="D201" s="58"/>
      <c r="E201" s="58"/>
      <c r="F201" s="58" t="str">
        <f>IF(A201=0," ",' scenarii 08.03 PJ+AR'!I201)</f>
        <v>S3</v>
      </c>
    </row>
    <row r="202" spans="1:6" x14ac:dyDescent="0.2">
      <c r="A202" s="58">
        <f>IF(' scenarii 08.03 PJ+AR'!I202=' scenarii 08.03 PJ+AR'!G202,0,' scenarii 08.03 PJ+AR'!A202)</f>
        <v>0</v>
      </c>
      <c r="B202" s="58"/>
      <c r="C202" s="58"/>
      <c r="D202" s="58"/>
      <c r="E202" s="58"/>
      <c r="F202" s="58" t="str">
        <f>IF(A202=0," ",' scenarii 08.03 PJ+AR'!I202)</f>
        <v xml:space="preserve"> </v>
      </c>
    </row>
    <row r="203" spans="1:6" x14ac:dyDescent="0.2">
      <c r="A203" s="58">
        <f>IF(' scenarii 08.03 PJ+AR'!I203=' scenarii 08.03 PJ+AR'!G203,0,' scenarii 08.03 PJ+AR'!A203)</f>
        <v>0</v>
      </c>
      <c r="B203" s="58"/>
      <c r="C203" s="58"/>
      <c r="D203" s="58"/>
      <c r="E203" s="58"/>
      <c r="F203" s="58" t="str">
        <f>IF(A203=0," ",' scenarii 08.03 PJ+AR'!I203)</f>
        <v xml:space="preserve"> </v>
      </c>
    </row>
    <row r="204" spans="1:6" x14ac:dyDescent="0.2">
      <c r="A204" s="58">
        <f>IF(' scenarii 08.03 PJ+AR'!I204=' scenarii 08.03 PJ+AR'!G204,0,' scenarii 08.03 PJ+AR'!A204)</f>
        <v>0</v>
      </c>
      <c r="B204" s="58"/>
      <c r="C204" s="58"/>
      <c r="D204" s="58"/>
      <c r="E204" s="58"/>
      <c r="F204" s="58" t="str">
        <f>IF(A204=0," ",' scenarii 08.03 PJ+AR'!I204)</f>
        <v xml:space="preserve"> </v>
      </c>
    </row>
    <row r="205" spans="1:6" x14ac:dyDescent="0.2">
      <c r="A205" s="58">
        <f>IF(' scenarii 08.03 PJ+AR'!I205=' scenarii 08.03 PJ+AR'!G205,0,' scenarii 08.03 PJ+AR'!A205)</f>
        <v>0</v>
      </c>
      <c r="B205" s="58"/>
      <c r="C205" s="58"/>
      <c r="D205" s="58"/>
      <c r="E205" s="58"/>
      <c r="F205" s="58" t="str">
        <f>IF(A205=0," ",' scenarii 08.03 PJ+AR'!I205)</f>
        <v xml:space="preserve"> </v>
      </c>
    </row>
    <row r="206" spans="1:6" x14ac:dyDescent="0.2">
      <c r="A206" s="58">
        <f>IF(' scenarii 08.03 PJ+AR'!I206=' scenarii 08.03 PJ+AR'!G206,0,' scenarii 08.03 PJ+AR'!A206)</f>
        <v>0</v>
      </c>
      <c r="B206" s="58"/>
      <c r="C206" s="58"/>
      <c r="D206" s="58"/>
      <c r="E206" s="58"/>
      <c r="F206" s="58" t="str">
        <f>IF(A206=0," ",' scenarii 08.03 PJ+AR'!I206)</f>
        <v xml:space="preserve"> </v>
      </c>
    </row>
    <row r="207" spans="1:6" x14ac:dyDescent="0.2">
      <c r="A207" s="58">
        <f>IF(' scenarii 08.03 PJ+AR'!I207=' scenarii 08.03 PJ+AR'!G207,0,' scenarii 08.03 PJ+AR'!A207)</f>
        <v>0</v>
      </c>
      <c r="B207" s="58"/>
      <c r="C207" s="58"/>
      <c r="D207" s="58"/>
      <c r="E207" s="58"/>
      <c r="F207" s="58" t="str">
        <f>IF(A207=0," ",' scenarii 08.03 PJ+AR'!I207)</f>
        <v xml:space="preserve"> </v>
      </c>
    </row>
    <row r="208" spans="1:6" x14ac:dyDescent="0.2">
      <c r="A208" s="58">
        <f>IF(' scenarii 08.03 PJ+AR'!I208=' scenarii 08.03 PJ+AR'!G208,0,' scenarii 08.03 PJ+AR'!A208)</f>
        <v>0</v>
      </c>
      <c r="B208" s="58"/>
      <c r="C208" s="58"/>
      <c r="D208" s="58"/>
      <c r="E208" s="58"/>
      <c r="F208" s="58" t="str">
        <f>IF(A208=0," ",' scenarii 08.03 PJ+AR'!I208)</f>
        <v xml:space="preserve"> </v>
      </c>
    </row>
    <row r="209" spans="1:6" x14ac:dyDescent="0.2">
      <c r="A209" s="58">
        <f>IF(' scenarii 08.03 PJ+AR'!I209=' scenarii 08.03 PJ+AR'!G209,0,' scenarii 08.03 PJ+AR'!A209)</f>
        <v>0</v>
      </c>
      <c r="B209" s="58"/>
      <c r="C209" s="58"/>
      <c r="D209" s="58"/>
      <c r="E209" s="58"/>
      <c r="F209" s="58" t="str">
        <f>IF(A209=0," ",' scenarii 08.03 PJ+AR'!I209)</f>
        <v xml:space="preserve"> </v>
      </c>
    </row>
    <row r="210" spans="1:6" x14ac:dyDescent="0.2">
      <c r="A210" s="58" t="str">
        <f>IF(' scenarii 08.03 PJ+AR'!I210=' scenarii 08.03 PJ+AR'!G210,0,' scenarii 08.03 PJ+AR'!A210)</f>
        <v>ȘCOALA GIMNAZIALĂ JAMU MARE</v>
      </c>
      <c r="B210" s="58"/>
      <c r="C210" s="58"/>
      <c r="D210" s="58"/>
      <c r="E210" s="58"/>
      <c r="F210" s="58" t="str">
        <f>IF(A210=0," ",' scenarii 08.03 PJ+AR'!I210)</f>
        <v>S3</v>
      </c>
    </row>
    <row r="211" spans="1:6" x14ac:dyDescent="0.2">
      <c r="A211" s="58" t="str">
        <f>IF(' scenarii 08.03 PJ+AR'!I211=' scenarii 08.03 PJ+AR'!G211,0,' scenarii 08.03 PJ+AR'!A211)</f>
        <v>GRĂDINIȚA CU PROGRAM NORMAL CLOPODIA</v>
      </c>
      <c r="B211" s="58"/>
      <c r="C211" s="58"/>
      <c r="D211" s="58"/>
      <c r="E211" s="58"/>
      <c r="F211" s="58" t="str">
        <f>IF(A211=0," ",' scenarii 08.03 PJ+AR'!I211)</f>
        <v>S3</v>
      </c>
    </row>
    <row r="212" spans="1:6" x14ac:dyDescent="0.2">
      <c r="A212" s="58" t="str">
        <f>IF(' scenarii 08.03 PJ+AR'!I212=' scenarii 08.03 PJ+AR'!G212,0,' scenarii 08.03 PJ+AR'!A212)</f>
        <v>ȘCOALA PRIMARĂ CLOPODIA</v>
      </c>
      <c r="B212" s="58"/>
      <c r="C212" s="58"/>
      <c r="D212" s="58"/>
      <c r="E212" s="58"/>
      <c r="F212" s="58" t="str">
        <f>IF(A212=0," ",' scenarii 08.03 PJ+AR'!I212)</f>
        <v>S3</v>
      </c>
    </row>
    <row r="213" spans="1:6" x14ac:dyDescent="0.2">
      <c r="A213" s="58" t="str">
        <f>IF(' scenarii 08.03 PJ+AR'!I213=' scenarii 08.03 PJ+AR'!G213,0,' scenarii 08.03 PJ+AR'!A213)</f>
        <v>GRĂDINIȚA CU PROGRAM NORMAL JAMU MARE</v>
      </c>
      <c r="B213" s="58"/>
      <c r="C213" s="58"/>
      <c r="D213" s="58"/>
      <c r="E213" s="58"/>
      <c r="F213" s="58" t="str">
        <f>IF(A213=0," ",' scenarii 08.03 PJ+AR'!I213)</f>
        <v>S3</v>
      </c>
    </row>
    <row r="214" spans="1:6" x14ac:dyDescent="0.2">
      <c r="A214" s="58">
        <f>IF(' scenarii 08.03 PJ+AR'!I214=' scenarii 08.03 PJ+AR'!G214,0,' scenarii 08.03 PJ+AR'!A214)</f>
        <v>0</v>
      </c>
      <c r="B214" s="58"/>
      <c r="C214" s="58"/>
      <c r="D214" s="58"/>
      <c r="E214" s="58"/>
      <c r="F214" s="58" t="str">
        <f>IF(A214=0," ",' scenarii 08.03 PJ+AR'!I214)</f>
        <v xml:space="preserve"> </v>
      </c>
    </row>
    <row r="215" spans="1:6" x14ac:dyDescent="0.2">
      <c r="A215" s="58">
        <f>IF(' scenarii 08.03 PJ+AR'!I215=' scenarii 08.03 PJ+AR'!G215,0,' scenarii 08.03 PJ+AR'!A215)</f>
        <v>0</v>
      </c>
      <c r="B215" s="58"/>
      <c r="C215" s="58"/>
      <c r="D215" s="58"/>
      <c r="E215" s="58"/>
      <c r="F215" s="58" t="str">
        <f>IF(A215=0," ",' scenarii 08.03 PJ+AR'!I215)</f>
        <v xml:space="preserve"> </v>
      </c>
    </row>
    <row r="216" spans="1:6" x14ac:dyDescent="0.2">
      <c r="A216" s="58">
        <f>IF(' scenarii 08.03 PJ+AR'!I216=' scenarii 08.03 PJ+AR'!G216,0,' scenarii 08.03 PJ+AR'!A216)</f>
        <v>0</v>
      </c>
      <c r="B216" s="58"/>
      <c r="C216" s="58"/>
      <c r="D216" s="58"/>
      <c r="E216" s="58"/>
      <c r="F216" s="58" t="str">
        <f>IF(A216=0," ",' scenarii 08.03 PJ+AR'!I216)</f>
        <v xml:space="preserve"> </v>
      </c>
    </row>
    <row r="217" spans="1:6" x14ac:dyDescent="0.2">
      <c r="A217" s="58">
        <f>IF(' scenarii 08.03 PJ+AR'!I217=' scenarii 08.03 PJ+AR'!G217,0,' scenarii 08.03 PJ+AR'!A217)</f>
        <v>0</v>
      </c>
      <c r="B217" s="58"/>
      <c r="C217" s="58"/>
      <c r="D217" s="58"/>
      <c r="E217" s="58"/>
      <c r="F217" s="58" t="str">
        <f>IF(A217=0," ",' scenarii 08.03 PJ+AR'!I217)</f>
        <v xml:space="preserve"> </v>
      </c>
    </row>
    <row r="218" spans="1:6" x14ac:dyDescent="0.2">
      <c r="A218" s="58">
        <f>IF(' scenarii 08.03 PJ+AR'!I218=' scenarii 08.03 PJ+AR'!G218,0,' scenarii 08.03 PJ+AR'!A218)</f>
        <v>0</v>
      </c>
      <c r="B218" s="58"/>
      <c r="C218" s="58"/>
      <c r="D218" s="58"/>
      <c r="E218" s="58"/>
      <c r="F218" s="58" t="str">
        <f>IF(A218=0," ",' scenarii 08.03 PJ+AR'!I218)</f>
        <v xml:space="preserve"> </v>
      </c>
    </row>
    <row r="219" spans="1:6" x14ac:dyDescent="0.2">
      <c r="A219" s="58">
        <f>IF(' scenarii 08.03 PJ+AR'!I219=' scenarii 08.03 PJ+AR'!G219,0,' scenarii 08.03 PJ+AR'!A219)</f>
        <v>0</v>
      </c>
      <c r="B219" s="58"/>
      <c r="C219" s="58"/>
      <c r="D219" s="58"/>
      <c r="E219" s="58"/>
      <c r="F219" s="58" t="str">
        <f>IF(A219=0," ",' scenarii 08.03 PJ+AR'!I219)</f>
        <v xml:space="preserve"> </v>
      </c>
    </row>
    <row r="220" spans="1:6" x14ac:dyDescent="0.2">
      <c r="A220" s="58">
        <f>IF(' scenarii 08.03 PJ+AR'!I220=' scenarii 08.03 PJ+AR'!G220,0,' scenarii 08.03 PJ+AR'!A220)</f>
        <v>0</v>
      </c>
      <c r="B220" s="58"/>
      <c r="C220" s="58"/>
      <c r="D220" s="58"/>
      <c r="E220" s="58"/>
      <c r="F220" s="58" t="str">
        <f>IF(A220=0," ",' scenarii 08.03 PJ+AR'!I220)</f>
        <v xml:space="preserve"> </v>
      </c>
    </row>
    <row r="221" spans="1:6" x14ac:dyDescent="0.2">
      <c r="A221" s="58">
        <f>IF(' scenarii 08.03 PJ+AR'!I221=' scenarii 08.03 PJ+AR'!G221,0,' scenarii 08.03 PJ+AR'!A221)</f>
        <v>0</v>
      </c>
      <c r="B221" s="58"/>
      <c r="C221" s="58"/>
      <c r="D221" s="58"/>
      <c r="E221" s="58"/>
      <c r="F221" s="58" t="str">
        <f>IF(A221=0," ",' scenarii 08.03 PJ+AR'!I221)</f>
        <v xml:space="preserve"> </v>
      </c>
    </row>
    <row r="222" spans="1:6" x14ac:dyDescent="0.2">
      <c r="A222" s="58">
        <f>IF(' scenarii 08.03 PJ+AR'!I222=' scenarii 08.03 PJ+AR'!G222,0,' scenarii 08.03 PJ+AR'!A222)</f>
        <v>0</v>
      </c>
      <c r="B222" s="58"/>
      <c r="C222" s="58"/>
      <c r="D222" s="58"/>
      <c r="E222" s="58"/>
      <c r="F222" s="58" t="str">
        <f>IF(A222=0," ",' scenarii 08.03 PJ+AR'!I222)</f>
        <v xml:space="preserve"> </v>
      </c>
    </row>
    <row r="223" spans="1:6" x14ac:dyDescent="0.2">
      <c r="A223" s="58">
        <f>IF(' scenarii 08.03 PJ+AR'!I223=' scenarii 08.03 PJ+AR'!G223,0,' scenarii 08.03 PJ+AR'!A223)</f>
        <v>0</v>
      </c>
      <c r="B223" s="58"/>
      <c r="C223" s="58"/>
      <c r="D223" s="58"/>
      <c r="E223" s="58"/>
      <c r="F223" s="58" t="str">
        <f>IF(A223=0," ",' scenarii 08.03 PJ+AR'!I223)</f>
        <v xml:space="preserve"> </v>
      </c>
    </row>
    <row r="224" spans="1:6" x14ac:dyDescent="0.2">
      <c r="A224" s="58">
        <f>IF(' scenarii 08.03 PJ+AR'!I224=' scenarii 08.03 PJ+AR'!G224,0,' scenarii 08.03 PJ+AR'!A224)</f>
        <v>0</v>
      </c>
      <c r="B224" s="58"/>
      <c r="C224" s="58"/>
      <c r="D224" s="58"/>
      <c r="E224" s="58"/>
      <c r="F224" s="58" t="str">
        <f>IF(A224=0," ",' scenarii 08.03 PJ+AR'!I224)</f>
        <v xml:space="preserve"> </v>
      </c>
    </row>
    <row r="225" spans="1:6" x14ac:dyDescent="0.2">
      <c r="A225" s="58">
        <f>IF(' scenarii 08.03 PJ+AR'!I225=' scenarii 08.03 PJ+AR'!G225,0,' scenarii 08.03 PJ+AR'!A225)</f>
        <v>0</v>
      </c>
      <c r="B225" s="58"/>
      <c r="C225" s="58"/>
      <c r="D225" s="58"/>
      <c r="E225" s="58"/>
      <c r="F225" s="58" t="str">
        <f>IF(A225=0," ",' scenarii 08.03 PJ+AR'!I225)</f>
        <v xml:space="preserve"> </v>
      </c>
    </row>
    <row r="226" spans="1:6" x14ac:dyDescent="0.2">
      <c r="A226" s="58">
        <f>IF(' scenarii 08.03 PJ+AR'!I226=' scenarii 08.03 PJ+AR'!G226,0,' scenarii 08.03 PJ+AR'!A226)</f>
        <v>0</v>
      </c>
      <c r="B226" s="58"/>
      <c r="C226" s="58"/>
      <c r="D226" s="58"/>
      <c r="E226" s="58"/>
      <c r="F226" s="58" t="str">
        <f>IF(A226=0," ",' scenarii 08.03 PJ+AR'!I226)</f>
        <v xml:space="preserve"> </v>
      </c>
    </row>
    <row r="227" spans="1:6" x14ac:dyDescent="0.2">
      <c r="A227" s="58">
        <f>IF(' scenarii 08.03 PJ+AR'!I227=' scenarii 08.03 PJ+AR'!G227,0,' scenarii 08.03 PJ+AR'!A227)</f>
        <v>0</v>
      </c>
      <c r="B227" s="58"/>
      <c r="C227" s="58"/>
      <c r="D227" s="58"/>
      <c r="E227" s="58"/>
      <c r="F227" s="58" t="str">
        <f>IF(A227=0," ",' scenarii 08.03 PJ+AR'!I227)</f>
        <v xml:space="preserve"> </v>
      </c>
    </row>
    <row r="228" spans="1:6" x14ac:dyDescent="0.2">
      <c r="A228" s="58">
        <f>IF(' scenarii 08.03 PJ+AR'!I228=' scenarii 08.03 PJ+AR'!G228,0,' scenarii 08.03 PJ+AR'!A228)</f>
        <v>0</v>
      </c>
      <c r="B228" s="58"/>
      <c r="C228" s="58"/>
      <c r="D228" s="58"/>
      <c r="E228" s="58"/>
      <c r="F228" s="58" t="str">
        <f>IF(A228=0," ",' scenarii 08.03 PJ+AR'!I228)</f>
        <v xml:space="preserve"> </v>
      </c>
    </row>
    <row r="229" spans="1:6" x14ac:dyDescent="0.2">
      <c r="A229" s="58">
        <f>IF(' scenarii 08.03 PJ+AR'!I229=' scenarii 08.03 PJ+AR'!G229,0,' scenarii 08.03 PJ+AR'!A229)</f>
        <v>0</v>
      </c>
      <c r="B229" s="58"/>
      <c r="C229" s="58"/>
      <c r="D229" s="58"/>
      <c r="E229" s="58"/>
      <c r="F229" s="58" t="str">
        <f>IF(A229=0," ",' scenarii 08.03 PJ+AR'!I229)</f>
        <v xml:space="preserve"> </v>
      </c>
    </row>
    <row r="230" spans="1:6" x14ac:dyDescent="0.2">
      <c r="A230" s="58">
        <f>IF(' scenarii 08.03 PJ+AR'!I230=' scenarii 08.03 PJ+AR'!G230,0,' scenarii 08.03 PJ+AR'!A230)</f>
        <v>0</v>
      </c>
      <c r="B230" s="58"/>
      <c r="C230" s="58"/>
      <c r="D230" s="58"/>
      <c r="E230" s="58"/>
      <c r="F230" s="58" t="str">
        <f>IF(A230=0," ",' scenarii 08.03 PJ+AR'!I230)</f>
        <v xml:space="preserve"> </v>
      </c>
    </row>
    <row r="231" spans="1:6" x14ac:dyDescent="0.2">
      <c r="A231" s="58">
        <f>IF(' scenarii 08.03 PJ+AR'!I231=' scenarii 08.03 PJ+AR'!G231,0,' scenarii 08.03 PJ+AR'!A231)</f>
        <v>0</v>
      </c>
      <c r="B231" s="58"/>
      <c r="C231" s="58"/>
      <c r="D231" s="58"/>
      <c r="E231" s="58"/>
      <c r="F231" s="58" t="str">
        <f>IF(A231=0," ",' scenarii 08.03 PJ+AR'!I231)</f>
        <v xml:space="preserve"> </v>
      </c>
    </row>
    <row r="232" spans="1:6" x14ac:dyDescent="0.2">
      <c r="A232" s="58">
        <f>IF(' scenarii 08.03 PJ+AR'!I232=' scenarii 08.03 PJ+AR'!G232,0,' scenarii 08.03 PJ+AR'!A232)</f>
        <v>0</v>
      </c>
      <c r="B232" s="58"/>
      <c r="C232" s="58"/>
      <c r="D232" s="58"/>
      <c r="E232" s="58"/>
      <c r="F232" s="58" t="str">
        <f>IF(A232=0," ",' scenarii 08.03 PJ+AR'!I232)</f>
        <v xml:space="preserve"> </v>
      </c>
    </row>
    <row r="233" spans="1:6" x14ac:dyDescent="0.2">
      <c r="A233" s="58">
        <f>IF(' scenarii 08.03 PJ+AR'!I233=' scenarii 08.03 PJ+AR'!G233,0,' scenarii 08.03 PJ+AR'!A233)</f>
        <v>0</v>
      </c>
      <c r="B233" s="58"/>
      <c r="C233" s="58"/>
      <c r="D233" s="58"/>
      <c r="E233" s="58"/>
      <c r="F233" s="58" t="str">
        <f>IF(A233=0," ",' scenarii 08.03 PJ+AR'!I233)</f>
        <v xml:space="preserve"> </v>
      </c>
    </row>
    <row r="234" spans="1:6" x14ac:dyDescent="0.2">
      <c r="A234" s="58">
        <f>IF(' scenarii 08.03 PJ+AR'!I234=' scenarii 08.03 PJ+AR'!G234,0,' scenarii 08.03 PJ+AR'!A234)</f>
        <v>0</v>
      </c>
      <c r="B234" s="58"/>
      <c r="C234" s="58"/>
      <c r="D234" s="58"/>
      <c r="E234" s="58"/>
      <c r="F234" s="58" t="str">
        <f>IF(A234=0," ",' scenarii 08.03 PJ+AR'!I234)</f>
        <v xml:space="preserve"> </v>
      </c>
    </row>
    <row r="235" spans="1:6" x14ac:dyDescent="0.2">
      <c r="A235" s="58">
        <f>IF(' scenarii 08.03 PJ+AR'!I235=' scenarii 08.03 PJ+AR'!G235,0,' scenarii 08.03 PJ+AR'!A235)</f>
        <v>0</v>
      </c>
      <c r="B235" s="58"/>
      <c r="C235" s="58"/>
      <c r="D235" s="58"/>
      <c r="E235" s="58"/>
      <c r="F235" s="58" t="str">
        <f>IF(A235=0," ",' scenarii 08.03 PJ+AR'!I235)</f>
        <v xml:space="preserve"> </v>
      </c>
    </row>
    <row r="236" spans="1:6" x14ac:dyDescent="0.2">
      <c r="A236" s="58">
        <f>IF(' scenarii 08.03 PJ+AR'!I236=' scenarii 08.03 PJ+AR'!G236,0,' scenarii 08.03 PJ+AR'!A236)</f>
        <v>0</v>
      </c>
      <c r="B236" s="58"/>
      <c r="C236" s="58"/>
      <c r="D236" s="58"/>
      <c r="E236" s="58"/>
      <c r="F236" s="58" t="str">
        <f>IF(A236=0," ",' scenarii 08.03 PJ+AR'!I236)</f>
        <v xml:space="preserve"> </v>
      </c>
    </row>
    <row r="237" spans="1:6" x14ac:dyDescent="0.2">
      <c r="A237" s="58">
        <f>IF(' scenarii 08.03 PJ+AR'!I237=' scenarii 08.03 PJ+AR'!G237,0,' scenarii 08.03 PJ+AR'!A237)</f>
        <v>0</v>
      </c>
      <c r="B237" s="58"/>
      <c r="C237" s="58"/>
      <c r="D237" s="58"/>
      <c r="E237" s="58"/>
      <c r="F237" s="58" t="str">
        <f>IF(A237=0," ",' scenarii 08.03 PJ+AR'!I237)</f>
        <v xml:space="preserve"> </v>
      </c>
    </row>
    <row r="238" spans="1:6" x14ac:dyDescent="0.2">
      <c r="A238" s="58">
        <f>IF(' scenarii 08.03 PJ+AR'!I238=' scenarii 08.03 PJ+AR'!G238,0,' scenarii 08.03 PJ+AR'!A238)</f>
        <v>0</v>
      </c>
      <c r="B238" s="58"/>
      <c r="C238" s="58"/>
      <c r="D238" s="58"/>
      <c r="E238" s="58"/>
      <c r="F238" s="58" t="str">
        <f>IF(A238=0," ",' scenarii 08.03 PJ+AR'!I238)</f>
        <v xml:space="preserve"> </v>
      </c>
    </row>
    <row r="239" spans="1:6" x14ac:dyDescent="0.2">
      <c r="A239" s="58">
        <f>IF(' scenarii 08.03 PJ+AR'!I239=' scenarii 08.03 PJ+AR'!G239,0,' scenarii 08.03 PJ+AR'!A239)</f>
        <v>0</v>
      </c>
      <c r="B239" s="58"/>
      <c r="C239" s="58"/>
      <c r="D239" s="58"/>
      <c r="E239" s="58"/>
      <c r="F239" s="58" t="str">
        <f>IF(A239=0," ",' scenarii 08.03 PJ+AR'!I239)</f>
        <v xml:space="preserve"> </v>
      </c>
    </row>
    <row r="240" spans="1:6" x14ac:dyDescent="0.2">
      <c r="A240" s="58">
        <f>IF(' scenarii 08.03 PJ+AR'!I240=' scenarii 08.03 PJ+AR'!G240,0,' scenarii 08.03 PJ+AR'!A240)</f>
        <v>0</v>
      </c>
      <c r="B240" s="58"/>
      <c r="C240" s="58"/>
      <c r="D240" s="58"/>
      <c r="E240" s="58"/>
      <c r="F240" s="58" t="str">
        <f>IF(A240=0," ",' scenarii 08.03 PJ+AR'!I240)</f>
        <v xml:space="preserve"> </v>
      </c>
    </row>
    <row r="241" spans="1:6" x14ac:dyDescent="0.2">
      <c r="A241" s="58">
        <f>IF(' scenarii 08.03 PJ+AR'!I241=' scenarii 08.03 PJ+AR'!G241,0,' scenarii 08.03 PJ+AR'!A241)</f>
        <v>0</v>
      </c>
      <c r="B241" s="58"/>
      <c r="C241" s="58"/>
      <c r="D241" s="58"/>
      <c r="E241" s="58"/>
      <c r="F241" s="58" t="str">
        <f>IF(A241=0," ",' scenarii 08.03 PJ+AR'!I241)</f>
        <v xml:space="preserve"> </v>
      </c>
    </row>
    <row r="242" spans="1:6" x14ac:dyDescent="0.2">
      <c r="A242" s="58">
        <f>IF(' scenarii 08.03 PJ+AR'!I242=' scenarii 08.03 PJ+AR'!G242,0,' scenarii 08.03 PJ+AR'!A242)</f>
        <v>0</v>
      </c>
      <c r="B242" s="58"/>
      <c r="C242" s="58"/>
      <c r="D242" s="58"/>
      <c r="E242" s="58"/>
      <c r="F242" s="58" t="str">
        <f>IF(A242=0," ",' scenarii 08.03 PJ+AR'!I242)</f>
        <v xml:space="preserve"> </v>
      </c>
    </row>
    <row r="243" spans="1:6" x14ac:dyDescent="0.2">
      <c r="A243" s="58">
        <f>IF(' scenarii 08.03 PJ+AR'!I243=' scenarii 08.03 PJ+AR'!G243,0,' scenarii 08.03 PJ+AR'!A243)</f>
        <v>0</v>
      </c>
      <c r="B243" s="58"/>
      <c r="C243" s="58"/>
      <c r="D243" s="58"/>
      <c r="E243" s="58"/>
      <c r="F243" s="58" t="str">
        <f>IF(A243=0," ",' scenarii 08.03 PJ+AR'!I243)</f>
        <v xml:space="preserve"> </v>
      </c>
    </row>
    <row r="244" spans="1:6" x14ac:dyDescent="0.2">
      <c r="A244" s="58">
        <f>IF(' scenarii 08.03 PJ+AR'!I244=' scenarii 08.03 PJ+AR'!G244,0,' scenarii 08.03 PJ+AR'!A244)</f>
        <v>0</v>
      </c>
      <c r="B244" s="58"/>
      <c r="C244" s="58"/>
      <c r="D244" s="58"/>
      <c r="E244" s="58"/>
      <c r="F244" s="58" t="str">
        <f>IF(A244=0," ",' scenarii 08.03 PJ+AR'!I244)</f>
        <v xml:space="preserve"> </v>
      </c>
    </row>
    <row r="245" spans="1:6" x14ac:dyDescent="0.2">
      <c r="A245" s="58">
        <f>IF(' scenarii 08.03 PJ+AR'!I245=' scenarii 08.03 PJ+AR'!G245,0,' scenarii 08.03 PJ+AR'!A245)</f>
        <v>0</v>
      </c>
      <c r="B245" s="58"/>
      <c r="C245" s="58"/>
      <c r="D245" s="58"/>
      <c r="E245" s="58"/>
      <c r="F245" s="58" t="str">
        <f>IF(A245=0," ",' scenarii 08.03 PJ+AR'!I245)</f>
        <v xml:space="preserve"> </v>
      </c>
    </row>
    <row r="246" spans="1:6" x14ac:dyDescent="0.2">
      <c r="A246" s="58">
        <f>IF(' scenarii 08.03 PJ+AR'!I246=' scenarii 08.03 PJ+AR'!G246,0,' scenarii 08.03 PJ+AR'!A246)</f>
        <v>0</v>
      </c>
      <c r="B246" s="58"/>
      <c r="C246" s="58"/>
      <c r="D246" s="58"/>
      <c r="E246" s="58"/>
      <c r="F246" s="58" t="str">
        <f>IF(A246=0," ",' scenarii 08.03 PJ+AR'!I246)</f>
        <v xml:space="preserve"> </v>
      </c>
    </row>
    <row r="247" spans="1:6" x14ac:dyDescent="0.2">
      <c r="A247" s="58">
        <f>IF(' scenarii 08.03 PJ+AR'!I247=' scenarii 08.03 PJ+AR'!G247,0,' scenarii 08.03 PJ+AR'!A247)</f>
        <v>0</v>
      </c>
      <c r="B247" s="58"/>
      <c r="C247" s="58"/>
      <c r="D247" s="58"/>
      <c r="E247" s="58"/>
      <c r="F247" s="58" t="str">
        <f>IF(A247=0," ",' scenarii 08.03 PJ+AR'!I247)</f>
        <v xml:space="preserve"> </v>
      </c>
    </row>
    <row r="248" spans="1:6" x14ac:dyDescent="0.2">
      <c r="A248" s="58">
        <f>IF(' scenarii 08.03 PJ+AR'!I248=' scenarii 08.03 PJ+AR'!G248,0,' scenarii 08.03 PJ+AR'!A248)</f>
        <v>0</v>
      </c>
      <c r="B248" s="58"/>
      <c r="C248" s="58"/>
      <c r="D248" s="58"/>
      <c r="E248" s="58"/>
      <c r="F248" s="58" t="str">
        <f>IF(A248=0," ",' scenarii 08.03 PJ+AR'!I248)</f>
        <v xml:space="preserve"> </v>
      </c>
    </row>
    <row r="249" spans="1:6" x14ac:dyDescent="0.2">
      <c r="A249" s="58">
        <f>IF(' scenarii 08.03 PJ+AR'!I249=' scenarii 08.03 PJ+AR'!G249,0,' scenarii 08.03 PJ+AR'!A249)</f>
        <v>0</v>
      </c>
      <c r="B249" s="58"/>
      <c r="C249" s="58"/>
      <c r="D249" s="58"/>
      <c r="E249" s="58"/>
      <c r="F249" s="58" t="str">
        <f>IF(A249=0," ",' scenarii 08.03 PJ+AR'!I249)</f>
        <v xml:space="preserve"> </v>
      </c>
    </row>
    <row r="250" spans="1:6" x14ac:dyDescent="0.2">
      <c r="A250" s="58">
        <f>IF(' scenarii 08.03 PJ+AR'!I250=' scenarii 08.03 PJ+AR'!G250,0,' scenarii 08.03 PJ+AR'!A250)</f>
        <v>0</v>
      </c>
      <c r="B250" s="58"/>
      <c r="C250" s="58"/>
      <c r="D250" s="58"/>
      <c r="E250" s="58"/>
      <c r="F250" s="58" t="str">
        <f>IF(A250=0," ",' scenarii 08.03 PJ+AR'!I250)</f>
        <v xml:space="preserve"> </v>
      </c>
    </row>
    <row r="251" spans="1:6" x14ac:dyDescent="0.2">
      <c r="A251" s="58">
        <f>IF(' scenarii 08.03 PJ+AR'!I251=' scenarii 08.03 PJ+AR'!G251,0,' scenarii 08.03 PJ+AR'!A251)</f>
        <v>0</v>
      </c>
      <c r="B251" s="58"/>
      <c r="C251" s="58"/>
      <c r="D251" s="58"/>
      <c r="E251" s="58"/>
      <c r="F251" s="58" t="str">
        <f>IF(A251=0," ",' scenarii 08.03 PJ+AR'!I251)</f>
        <v xml:space="preserve"> </v>
      </c>
    </row>
    <row r="252" spans="1:6" x14ac:dyDescent="0.2">
      <c r="A252" s="58">
        <f>IF(' scenarii 08.03 PJ+AR'!I252=' scenarii 08.03 PJ+AR'!G252,0,' scenarii 08.03 PJ+AR'!A252)</f>
        <v>0</v>
      </c>
      <c r="B252" s="58"/>
      <c r="C252" s="58"/>
      <c r="D252" s="58"/>
      <c r="E252" s="58"/>
      <c r="F252" s="58" t="str">
        <f>IF(A252=0," ",' scenarii 08.03 PJ+AR'!I252)</f>
        <v xml:space="preserve"> </v>
      </c>
    </row>
    <row r="253" spans="1:6" x14ac:dyDescent="0.2">
      <c r="A253" s="58">
        <f>IF(' scenarii 08.03 PJ+AR'!I253=' scenarii 08.03 PJ+AR'!G253,0,' scenarii 08.03 PJ+AR'!A253)</f>
        <v>0</v>
      </c>
      <c r="B253" s="58"/>
      <c r="C253" s="58"/>
      <c r="D253" s="58"/>
      <c r="E253" s="58"/>
      <c r="F253" s="58" t="str">
        <f>IF(A253=0," ",' scenarii 08.03 PJ+AR'!I253)</f>
        <v xml:space="preserve"> </v>
      </c>
    </row>
    <row r="254" spans="1:6" x14ac:dyDescent="0.2">
      <c r="A254" s="58">
        <f>IF(' scenarii 08.03 PJ+AR'!I254=' scenarii 08.03 PJ+AR'!G254,0,' scenarii 08.03 PJ+AR'!A254)</f>
        <v>0</v>
      </c>
      <c r="B254" s="58"/>
      <c r="C254" s="58"/>
      <c r="D254" s="58"/>
      <c r="E254" s="58"/>
      <c r="F254" s="58" t="str">
        <f>IF(A254=0," ",' scenarii 08.03 PJ+AR'!I254)</f>
        <v xml:space="preserve"> </v>
      </c>
    </row>
    <row r="255" spans="1:6" x14ac:dyDescent="0.2">
      <c r="A255" s="58">
        <f>IF(' scenarii 08.03 PJ+AR'!I255=' scenarii 08.03 PJ+AR'!G255,0,' scenarii 08.03 PJ+AR'!A255)</f>
        <v>0</v>
      </c>
      <c r="B255" s="58"/>
      <c r="C255" s="58"/>
      <c r="D255" s="58"/>
      <c r="E255" s="58"/>
      <c r="F255" s="58" t="str">
        <f>IF(A255=0," ",' scenarii 08.03 PJ+AR'!I255)</f>
        <v xml:space="preserve"> </v>
      </c>
    </row>
    <row r="256" spans="1:6" x14ac:dyDescent="0.2">
      <c r="A256" s="58">
        <f>IF(' scenarii 08.03 PJ+AR'!I256=' scenarii 08.03 PJ+AR'!G256,0,' scenarii 08.03 PJ+AR'!A256)</f>
        <v>0</v>
      </c>
      <c r="B256" s="58"/>
      <c r="C256" s="58"/>
      <c r="D256" s="58"/>
      <c r="E256" s="58"/>
      <c r="F256" s="58" t="str">
        <f>IF(A256=0," ",' scenarii 08.03 PJ+AR'!I256)</f>
        <v xml:space="preserve"> </v>
      </c>
    </row>
    <row r="257" spans="1:6" x14ac:dyDescent="0.2">
      <c r="A257" s="58">
        <f>IF(' scenarii 08.03 PJ+AR'!I257=' scenarii 08.03 PJ+AR'!G257,0,' scenarii 08.03 PJ+AR'!A257)</f>
        <v>0</v>
      </c>
      <c r="B257" s="58"/>
      <c r="C257" s="58"/>
      <c r="D257" s="58"/>
      <c r="E257" s="58"/>
      <c r="F257" s="58" t="str">
        <f>IF(A257=0," ",' scenarii 08.03 PJ+AR'!I257)</f>
        <v xml:space="preserve"> </v>
      </c>
    </row>
    <row r="258" spans="1:6" x14ac:dyDescent="0.2">
      <c r="A258" s="58">
        <f>IF(' scenarii 08.03 PJ+AR'!I258=' scenarii 08.03 PJ+AR'!G258,0,' scenarii 08.03 PJ+AR'!A258)</f>
        <v>0</v>
      </c>
      <c r="B258" s="58"/>
      <c r="C258" s="58"/>
      <c r="D258" s="58"/>
      <c r="E258" s="58"/>
      <c r="F258" s="58" t="str">
        <f>IF(A258=0," ",' scenarii 08.03 PJ+AR'!I258)</f>
        <v xml:space="preserve"> </v>
      </c>
    </row>
    <row r="259" spans="1:6" x14ac:dyDescent="0.2">
      <c r="A259" s="58">
        <f>IF(' scenarii 08.03 PJ+AR'!I259=' scenarii 08.03 PJ+AR'!G259,0,' scenarii 08.03 PJ+AR'!A259)</f>
        <v>0</v>
      </c>
      <c r="B259" s="58"/>
      <c r="C259" s="58"/>
      <c r="D259" s="58"/>
      <c r="E259" s="58"/>
      <c r="F259" s="58" t="str">
        <f>IF(A259=0," ",' scenarii 08.03 PJ+AR'!I259)</f>
        <v xml:space="preserve"> </v>
      </c>
    </row>
    <row r="260" spans="1:6" x14ac:dyDescent="0.2">
      <c r="A260" s="58">
        <f>IF(' scenarii 08.03 PJ+AR'!I260=' scenarii 08.03 PJ+AR'!G260,0,' scenarii 08.03 PJ+AR'!A260)</f>
        <v>0</v>
      </c>
      <c r="B260" s="58"/>
      <c r="C260" s="58"/>
      <c r="D260" s="58"/>
      <c r="E260" s="58"/>
      <c r="F260" s="58" t="str">
        <f>IF(A260=0," ",' scenarii 08.03 PJ+AR'!I260)</f>
        <v xml:space="preserve"> </v>
      </c>
    </row>
    <row r="261" spans="1:6" x14ac:dyDescent="0.2">
      <c r="A261" s="58">
        <f>IF(' scenarii 08.03 PJ+AR'!I261=' scenarii 08.03 PJ+AR'!G261,0,' scenarii 08.03 PJ+AR'!A261)</f>
        <v>0</v>
      </c>
      <c r="B261" s="58"/>
      <c r="C261" s="58"/>
      <c r="D261" s="58"/>
      <c r="E261" s="58"/>
      <c r="F261" s="58" t="str">
        <f>IF(A261=0," ",' scenarii 08.03 PJ+AR'!I261)</f>
        <v xml:space="preserve"> </v>
      </c>
    </row>
    <row r="262" spans="1:6" x14ac:dyDescent="0.2">
      <c r="A262" s="58">
        <f>IF(' scenarii 08.03 PJ+AR'!I262=' scenarii 08.03 PJ+AR'!G262,0,' scenarii 08.03 PJ+AR'!A262)</f>
        <v>0</v>
      </c>
      <c r="B262" s="58"/>
      <c r="C262" s="58"/>
      <c r="D262" s="58"/>
      <c r="E262" s="58"/>
      <c r="F262" s="58" t="str">
        <f>IF(A262=0," ",' scenarii 08.03 PJ+AR'!I262)</f>
        <v xml:space="preserve"> </v>
      </c>
    </row>
    <row r="263" spans="1:6" x14ac:dyDescent="0.2">
      <c r="A263" s="58">
        <f>IF(' scenarii 08.03 PJ+AR'!I263=' scenarii 08.03 PJ+AR'!G263,0,' scenarii 08.03 PJ+AR'!A263)</f>
        <v>0</v>
      </c>
      <c r="B263" s="58"/>
      <c r="C263" s="58"/>
      <c r="D263" s="58"/>
      <c r="E263" s="58"/>
      <c r="F263" s="58" t="str">
        <f>IF(A263=0," ",' scenarii 08.03 PJ+AR'!I263)</f>
        <v xml:space="preserve"> </v>
      </c>
    </row>
    <row r="264" spans="1:6" x14ac:dyDescent="0.2">
      <c r="A264" s="58">
        <f>IF(' scenarii 08.03 PJ+AR'!I264=' scenarii 08.03 PJ+AR'!G264,0,' scenarii 08.03 PJ+AR'!A264)</f>
        <v>0</v>
      </c>
      <c r="B264" s="58"/>
      <c r="C264" s="58"/>
      <c r="D264" s="58"/>
      <c r="E264" s="58"/>
      <c r="F264" s="58" t="str">
        <f>IF(A264=0," ",' scenarii 08.03 PJ+AR'!I264)</f>
        <v xml:space="preserve"> </v>
      </c>
    </row>
    <row r="265" spans="1:6" x14ac:dyDescent="0.2">
      <c r="A265" s="58">
        <f>IF(' scenarii 08.03 PJ+AR'!I265=' scenarii 08.03 PJ+AR'!G265,0,' scenarii 08.03 PJ+AR'!A265)</f>
        <v>0</v>
      </c>
      <c r="B265" s="58"/>
      <c r="C265" s="58"/>
      <c r="D265" s="58"/>
      <c r="E265" s="58"/>
      <c r="F265" s="58" t="str">
        <f>IF(A265=0," ",' scenarii 08.03 PJ+AR'!I265)</f>
        <v xml:space="preserve"> </v>
      </c>
    </row>
    <row r="266" spans="1:6" x14ac:dyDescent="0.2">
      <c r="A266" s="58">
        <f>IF(' scenarii 08.03 PJ+AR'!I266=' scenarii 08.03 PJ+AR'!G266,0,' scenarii 08.03 PJ+AR'!A266)</f>
        <v>0</v>
      </c>
      <c r="B266" s="58"/>
      <c r="C266" s="58"/>
      <c r="D266" s="58"/>
      <c r="E266" s="58"/>
      <c r="F266" s="58" t="str">
        <f>IF(A266=0," ",' scenarii 08.03 PJ+AR'!I266)</f>
        <v xml:space="preserve"> </v>
      </c>
    </row>
    <row r="267" spans="1:6" x14ac:dyDescent="0.2">
      <c r="A267" s="58">
        <f>IF(' scenarii 08.03 PJ+AR'!I267=' scenarii 08.03 PJ+AR'!G267,0,' scenarii 08.03 PJ+AR'!A267)</f>
        <v>0</v>
      </c>
      <c r="B267" s="58"/>
      <c r="C267" s="58"/>
      <c r="D267" s="58"/>
      <c r="E267" s="58"/>
      <c r="F267" s="58" t="str">
        <f>IF(A267=0," ",' scenarii 08.03 PJ+AR'!I267)</f>
        <v xml:space="preserve"> </v>
      </c>
    </row>
    <row r="268" spans="1:6" x14ac:dyDescent="0.2">
      <c r="A268" s="58">
        <f>IF(' scenarii 08.03 PJ+AR'!I268=' scenarii 08.03 PJ+AR'!G268,0,' scenarii 08.03 PJ+AR'!A268)</f>
        <v>0</v>
      </c>
      <c r="B268" s="58"/>
      <c r="C268" s="58"/>
      <c r="D268" s="58"/>
      <c r="E268" s="58"/>
      <c r="F268" s="58" t="str">
        <f>IF(A268=0," ",' scenarii 08.03 PJ+AR'!I268)</f>
        <v xml:space="preserve"> </v>
      </c>
    </row>
    <row r="269" spans="1:6" x14ac:dyDescent="0.2">
      <c r="A269" s="58">
        <f>IF(' scenarii 08.03 PJ+AR'!I269=' scenarii 08.03 PJ+AR'!G269,0,' scenarii 08.03 PJ+AR'!A269)</f>
        <v>0</v>
      </c>
      <c r="B269" s="58"/>
      <c r="C269" s="58"/>
      <c r="D269" s="58"/>
      <c r="E269" s="58"/>
      <c r="F269" s="58" t="str">
        <f>IF(A269=0," ",' scenarii 08.03 PJ+AR'!I269)</f>
        <v xml:space="preserve"> </v>
      </c>
    </row>
    <row r="270" spans="1:6" x14ac:dyDescent="0.2">
      <c r="A270" s="58">
        <f>IF(' scenarii 08.03 PJ+AR'!I270=' scenarii 08.03 PJ+AR'!G270,0,' scenarii 08.03 PJ+AR'!A270)</f>
        <v>0</v>
      </c>
      <c r="B270" s="58"/>
      <c r="C270" s="58"/>
      <c r="D270" s="58"/>
      <c r="E270" s="58"/>
      <c r="F270" s="58" t="str">
        <f>IF(A270=0," ",' scenarii 08.03 PJ+AR'!I270)</f>
        <v xml:space="preserve"> </v>
      </c>
    </row>
    <row r="271" spans="1:6" x14ac:dyDescent="0.2">
      <c r="A271" s="58">
        <f>IF(' scenarii 08.03 PJ+AR'!I271=' scenarii 08.03 PJ+AR'!G271,0,' scenarii 08.03 PJ+AR'!A271)</f>
        <v>0</v>
      </c>
      <c r="B271" s="58"/>
      <c r="C271" s="58"/>
      <c r="D271" s="58"/>
      <c r="E271" s="58"/>
      <c r="F271" s="58" t="str">
        <f>IF(A271=0," ",' scenarii 08.03 PJ+AR'!I271)</f>
        <v xml:space="preserve"> </v>
      </c>
    </row>
    <row r="272" spans="1:6" x14ac:dyDescent="0.2">
      <c r="A272" s="58">
        <f>IF(' scenarii 08.03 PJ+AR'!I272=' scenarii 08.03 PJ+AR'!G272,0,' scenarii 08.03 PJ+AR'!A272)</f>
        <v>0</v>
      </c>
      <c r="B272" s="58"/>
      <c r="C272" s="58"/>
      <c r="D272" s="58"/>
      <c r="E272" s="58"/>
      <c r="F272" s="58" t="str">
        <f>IF(A272=0," ",' scenarii 08.03 PJ+AR'!I272)</f>
        <v xml:space="preserve"> </v>
      </c>
    </row>
    <row r="273" spans="1:6" x14ac:dyDescent="0.2">
      <c r="A273" s="58" t="str">
        <f>IF(' scenarii 08.03 PJ+AR'!I273=' scenarii 08.03 PJ+AR'!G273,0,' scenarii 08.03 PJ+AR'!A273)</f>
        <v>ȘCOALA GIMNAZIALĂ MAȘLOC</v>
      </c>
      <c r="B273" s="58"/>
      <c r="C273" s="58"/>
      <c r="D273" s="58"/>
      <c r="E273" s="58"/>
      <c r="F273" s="58" t="str">
        <f>IF(A273=0," ",' scenarii 08.03 PJ+AR'!I273)</f>
        <v>S3</v>
      </c>
    </row>
    <row r="274" spans="1:6" x14ac:dyDescent="0.2">
      <c r="A274" s="58" t="str">
        <f>IF(' scenarii 08.03 PJ+AR'!I274=' scenarii 08.03 PJ+AR'!G274,0,' scenarii 08.03 PJ+AR'!A274)</f>
        <v>GRĂDINIȚA CU PROGRAM NORMAL ALIOȘ</v>
      </c>
      <c r="B274" s="58"/>
      <c r="C274" s="58"/>
      <c r="D274" s="58"/>
      <c r="E274" s="58"/>
      <c r="F274" s="58" t="str">
        <f>IF(A274=0," ",' scenarii 08.03 PJ+AR'!I274)</f>
        <v>S3</v>
      </c>
    </row>
    <row r="275" spans="1:6" x14ac:dyDescent="0.2">
      <c r="A275" s="58" t="str">
        <f>IF(' scenarii 08.03 PJ+AR'!I275=' scenarii 08.03 PJ+AR'!G275,0,' scenarii 08.03 PJ+AR'!A275)</f>
        <v>ȘCOALA PRIMARĂ ALIOȘ</v>
      </c>
      <c r="B275" s="58"/>
      <c r="C275" s="58"/>
      <c r="D275" s="58"/>
      <c r="E275" s="58"/>
      <c r="F275" s="58" t="str">
        <f>IF(A275=0," ",' scenarii 08.03 PJ+AR'!I275)</f>
        <v>S3</v>
      </c>
    </row>
    <row r="276" spans="1:6" x14ac:dyDescent="0.2">
      <c r="A276" s="58" t="str">
        <f>IF(' scenarii 08.03 PJ+AR'!I276=' scenarii 08.03 PJ+AR'!G276,0,' scenarii 08.03 PJ+AR'!A276)</f>
        <v>GRĂDINIȚA CU PROGRAM NORMAL MAȘLOC</v>
      </c>
      <c r="B276" s="58"/>
      <c r="C276" s="58"/>
      <c r="D276" s="58"/>
      <c r="E276" s="58"/>
      <c r="F276" s="58" t="str">
        <f>IF(A276=0," ",' scenarii 08.03 PJ+AR'!I276)</f>
        <v>S3</v>
      </c>
    </row>
    <row r="277" spans="1:6" x14ac:dyDescent="0.2">
      <c r="A277" s="58" t="str">
        <f>IF(' scenarii 08.03 PJ+AR'!I277=' scenarii 08.03 PJ+AR'!G277,0,' scenarii 08.03 PJ+AR'!A277)</f>
        <v>GRĂDINIȚA CU PROGRAM NORMAL REMETEA MICĂ</v>
      </c>
      <c r="B277" s="58"/>
      <c r="C277" s="58"/>
      <c r="D277" s="58"/>
      <c r="E277" s="58"/>
      <c r="F277" s="58" t="str">
        <f>IF(A277=0," ",' scenarii 08.03 PJ+AR'!I277)</f>
        <v>S3</v>
      </c>
    </row>
    <row r="278" spans="1:6" x14ac:dyDescent="0.2">
      <c r="A278" s="58" t="str">
        <f>IF(' scenarii 08.03 PJ+AR'!I278=' scenarii 08.03 PJ+AR'!G278,0,' scenarii 08.03 PJ+AR'!A278)</f>
        <v>ȘCOALA GIMNAZIALĂ "GEORGE GÂRDA" MĂNĂȘTIUR</v>
      </c>
      <c r="B278" s="58"/>
      <c r="C278" s="58"/>
      <c r="D278" s="58"/>
      <c r="E278" s="58"/>
      <c r="F278" s="58" t="str">
        <f>IF(A278=0," ",' scenarii 08.03 PJ+AR'!I278)</f>
        <v>S3</v>
      </c>
    </row>
    <row r="279" spans="1:6" x14ac:dyDescent="0.2">
      <c r="A279" s="58" t="str">
        <f>IF(' scenarii 08.03 PJ+AR'!I279=' scenarii 08.03 PJ+AR'!G279,0,' scenarii 08.03 PJ+AR'!A279)</f>
        <v>GRĂDINIȚA CU PROGRAM NORMAL MĂNĂȘTIUR</v>
      </c>
      <c r="B279" s="58"/>
      <c r="C279" s="58"/>
      <c r="D279" s="58"/>
      <c r="E279" s="58"/>
      <c r="F279" s="58" t="str">
        <f>IF(A279=0," ",' scenarii 08.03 PJ+AR'!I279)</f>
        <v>S3</v>
      </c>
    </row>
    <row r="280" spans="1:6" x14ac:dyDescent="0.2">
      <c r="A280" s="58" t="str">
        <f>IF(' scenarii 08.03 PJ+AR'!I280=' scenarii 08.03 PJ+AR'!G280,0,' scenarii 08.03 PJ+AR'!A280)</f>
        <v>GRĂDINIȚA CU PROGRAM NORMAL REMETEA LUNCĂ</v>
      </c>
      <c r="B280" s="58"/>
      <c r="C280" s="58"/>
      <c r="D280" s="58"/>
      <c r="E280" s="58"/>
      <c r="F280" s="58" t="str">
        <f>IF(A280=0," ",' scenarii 08.03 PJ+AR'!I280)</f>
        <v>S3</v>
      </c>
    </row>
    <row r="281" spans="1:6" x14ac:dyDescent="0.2">
      <c r="A281" s="58">
        <f>IF(' scenarii 08.03 PJ+AR'!I281=' scenarii 08.03 PJ+AR'!G281,0,' scenarii 08.03 PJ+AR'!A281)</f>
        <v>0</v>
      </c>
      <c r="B281" s="58"/>
      <c r="C281" s="58"/>
      <c r="D281" s="58"/>
      <c r="E281" s="58"/>
      <c r="F281" s="58" t="str">
        <f>IF(A281=0," ",' scenarii 08.03 PJ+AR'!I281)</f>
        <v xml:space="preserve"> </v>
      </c>
    </row>
    <row r="282" spans="1:6" x14ac:dyDescent="0.2">
      <c r="A282" s="58">
        <f>IF(' scenarii 08.03 PJ+AR'!I282=' scenarii 08.03 PJ+AR'!G282,0,' scenarii 08.03 PJ+AR'!A282)</f>
        <v>0</v>
      </c>
      <c r="B282" s="58"/>
      <c r="C282" s="58"/>
      <c r="D282" s="58"/>
      <c r="E282" s="58"/>
      <c r="F282" s="58" t="str">
        <f>IF(A282=0," ",' scenarii 08.03 PJ+AR'!I282)</f>
        <v xml:space="preserve"> </v>
      </c>
    </row>
    <row r="283" spans="1:6" x14ac:dyDescent="0.2">
      <c r="A283" s="58">
        <f>IF(' scenarii 08.03 PJ+AR'!I283=' scenarii 08.03 PJ+AR'!G283,0,' scenarii 08.03 PJ+AR'!A283)</f>
        <v>0</v>
      </c>
      <c r="B283" s="58"/>
      <c r="C283" s="58"/>
      <c r="D283" s="58"/>
      <c r="E283" s="58"/>
      <c r="F283" s="58" t="str">
        <f>IF(A283=0," ",' scenarii 08.03 PJ+AR'!I283)</f>
        <v xml:space="preserve"> </v>
      </c>
    </row>
    <row r="284" spans="1:6" x14ac:dyDescent="0.2">
      <c r="A284" s="58">
        <f>IF(' scenarii 08.03 PJ+AR'!I284=' scenarii 08.03 PJ+AR'!G284,0,' scenarii 08.03 PJ+AR'!A284)</f>
        <v>0</v>
      </c>
      <c r="B284" s="58"/>
      <c r="C284" s="58"/>
      <c r="D284" s="58"/>
      <c r="E284" s="58"/>
      <c r="F284" s="58" t="str">
        <f>IF(A284=0," ",' scenarii 08.03 PJ+AR'!I284)</f>
        <v xml:space="preserve"> </v>
      </c>
    </row>
    <row r="285" spans="1:6" x14ac:dyDescent="0.2">
      <c r="A285" s="58">
        <f>IF(' scenarii 08.03 PJ+AR'!I285=' scenarii 08.03 PJ+AR'!G285,0,' scenarii 08.03 PJ+AR'!A285)</f>
        <v>0</v>
      </c>
      <c r="B285" s="58"/>
      <c r="C285" s="58"/>
      <c r="D285" s="58"/>
      <c r="E285" s="58"/>
      <c r="F285" s="58" t="str">
        <f>IF(A285=0," ",' scenarii 08.03 PJ+AR'!I285)</f>
        <v xml:space="preserve"> </v>
      </c>
    </row>
    <row r="286" spans="1:6" x14ac:dyDescent="0.2">
      <c r="A286" s="58">
        <f>IF(' scenarii 08.03 PJ+AR'!I286=' scenarii 08.03 PJ+AR'!G286,0,' scenarii 08.03 PJ+AR'!A286)</f>
        <v>0</v>
      </c>
      <c r="B286" s="58"/>
      <c r="C286" s="58"/>
      <c r="D286" s="58"/>
      <c r="E286" s="58"/>
      <c r="F286" s="58" t="str">
        <f>IF(A286=0," ",' scenarii 08.03 PJ+AR'!I286)</f>
        <v xml:space="preserve"> </v>
      </c>
    </row>
    <row r="287" spans="1:6" x14ac:dyDescent="0.2">
      <c r="A287" s="58">
        <f>IF(' scenarii 08.03 PJ+AR'!I287=' scenarii 08.03 PJ+AR'!G287,0,' scenarii 08.03 PJ+AR'!A287)</f>
        <v>0</v>
      </c>
      <c r="B287" s="58"/>
      <c r="C287" s="58"/>
      <c r="D287" s="58"/>
      <c r="E287" s="58"/>
      <c r="F287" s="58" t="str">
        <f>IF(A287=0," ",' scenarii 08.03 PJ+AR'!I287)</f>
        <v xml:space="preserve"> </v>
      </c>
    </row>
    <row r="288" spans="1:6" x14ac:dyDescent="0.2">
      <c r="A288" s="58">
        <f>IF(' scenarii 08.03 PJ+AR'!I288=' scenarii 08.03 PJ+AR'!G288,0,' scenarii 08.03 PJ+AR'!A288)</f>
        <v>0</v>
      </c>
      <c r="B288" s="58"/>
      <c r="C288" s="58"/>
      <c r="D288" s="58"/>
      <c r="E288" s="58"/>
      <c r="F288" s="58" t="str">
        <f>IF(A288=0," ",' scenarii 08.03 PJ+AR'!I288)</f>
        <v xml:space="preserve"> </v>
      </c>
    </row>
    <row r="289" spans="1:6" x14ac:dyDescent="0.2">
      <c r="A289" s="58">
        <f>IF(' scenarii 08.03 PJ+AR'!I289=' scenarii 08.03 PJ+AR'!G289,0,' scenarii 08.03 PJ+AR'!A289)</f>
        <v>0</v>
      </c>
      <c r="B289" s="58"/>
      <c r="C289" s="58"/>
      <c r="D289" s="58"/>
      <c r="E289" s="58"/>
      <c r="F289" s="58" t="str">
        <f>IF(A289=0," ",' scenarii 08.03 PJ+AR'!I289)</f>
        <v xml:space="preserve"> </v>
      </c>
    </row>
    <row r="290" spans="1:6" x14ac:dyDescent="0.2">
      <c r="A290" s="58">
        <f>IF(' scenarii 08.03 PJ+AR'!I290=' scenarii 08.03 PJ+AR'!G290,0,' scenarii 08.03 PJ+AR'!A290)</f>
        <v>0</v>
      </c>
      <c r="B290" s="58"/>
      <c r="C290" s="58"/>
      <c r="D290" s="58"/>
      <c r="E290" s="58"/>
      <c r="F290" s="58" t="str">
        <f>IF(A290=0," ",' scenarii 08.03 PJ+AR'!I290)</f>
        <v xml:space="preserve"> </v>
      </c>
    </row>
    <row r="291" spans="1:6" x14ac:dyDescent="0.2">
      <c r="A291" s="58">
        <f>IF(' scenarii 08.03 PJ+AR'!I291=' scenarii 08.03 PJ+AR'!G291,0,' scenarii 08.03 PJ+AR'!A291)</f>
        <v>0</v>
      </c>
      <c r="B291" s="58"/>
      <c r="C291" s="58"/>
      <c r="D291" s="58"/>
      <c r="E291" s="58"/>
      <c r="F291" s="58" t="str">
        <f>IF(A291=0," ",' scenarii 08.03 PJ+AR'!I291)</f>
        <v xml:space="preserve"> </v>
      </c>
    </row>
    <row r="292" spans="1:6" x14ac:dyDescent="0.2">
      <c r="A292" s="58">
        <f>IF(' scenarii 08.03 PJ+AR'!I292=' scenarii 08.03 PJ+AR'!G292,0,' scenarii 08.03 PJ+AR'!A292)</f>
        <v>0</v>
      </c>
      <c r="B292" s="58"/>
      <c r="C292" s="58"/>
      <c r="D292" s="58"/>
      <c r="E292" s="58"/>
      <c r="F292" s="58" t="str">
        <f>IF(A292=0," ",' scenarii 08.03 PJ+AR'!I292)</f>
        <v xml:space="preserve"> </v>
      </c>
    </row>
    <row r="293" spans="1:6" x14ac:dyDescent="0.2">
      <c r="A293" s="58">
        <f>IF(' scenarii 08.03 PJ+AR'!I293=' scenarii 08.03 PJ+AR'!G293,0,' scenarii 08.03 PJ+AR'!A293)</f>
        <v>0</v>
      </c>
      <c r="B293" s="58"/>
      <c r="C293" s="58"/>
      <c r="D293" s="58"/>
      <c r="E293" s="58"/>
      <c r="F293" s="58" t="str">
        <f>IF(A293=0," ",' scenarii 08.03 PJ+AR'!I293)</f>
        <v xml:space="preserve"> </v>
      </c>
    </row>
    <row r="294" spans="1:6" x14ac:dyDescent="0.2">
      <c r="A294" s="58">
        <f>IF(' scenarii 08.03 PJ+AR'!I294=' scenarii 08.03 PJ+AR'!G294,0,' scenarii 08.03 PJ+AR'!A294)</f>
        <v>0</v>
      </c>
      <c r="B294" s="58"/>
      <c r="C294" s="58"/>
      <c r="D294" s="58"/>
      <c r="E294" s="58"/>
      <c r="F294" s="58" t="str">
        <f>IF(A294=0," ",' scenarii 08.03 PJ+AR'!I294)</f>
        <v xml:space="preserve"> </v>
      </c>
    </row>
    <row r="295" spans="1:6" x14ac:dyDescent="0.2">
      <c r="A295" s="58">
        <f>IF(' scenarii 08.03 PJ+AR'!I295=' scenarii 08.03 PJ+AR'!G295,0,' scenarii 08.03 PJ+AR'!A295)</f>
        <v>0</v>
      </c>
      <c r="B295" s="58"/>
      <c r="C295" s="58"/>
      <c r="D295" s="58"/>
      <c r="E295" s="58"/>
      <c r="F295" s="58" t="str">
        <f>IF(A295=0," ",' scenarii 08.03 PJ+AR'!I295)</f>
        <v xml:space="preserve"> </v>
      </c>
    </row>
    <row r="296" spans="1:6" x14ac:dyDescent="0.2">
      <c r="A296" s="58">
        <f>IF(' scenarii 08.03 PJ+AR'!I296=' scenarii 08.03 PJ+AR'!G296,0,' scenarii 08.03 PJ+AR'!A296)</f>
        <v>0</v>
      </c>
      <c r="B296" s="58"/>
      <c r="C296" s="58"/>
      <c r="D296" s="58"/>
      <c r="E296" s="58"/>
      <c r="F296" s="58" t="str">
        <f>IF(A296=0," ",' scenarii 08.03 PJ+AR'!I296)</f>
        <v xml:space="preserve"> </v>
      </c>
    </row>
    <row r="297" spans="1:6" x14ac:dyDescent="0.2">
      <c r="A297" s="58">
        <f>IF(' scenarii 08.03 PJ+AR'!I297=' scenarii 08.03 PJ+AR'!G297,0,' scenarii 08.03 PJ+AR'!A297)</f>
        <v>0</v>
      </c>
      <c r="B297" s="58"/>
      <c r="C297" s="58"/>
      <c r="D297" s="58"/>
      <c r="E297" s="58"/>
      <c r="F297" s="58" t="str">
        <f>IF(A297=0," ",' scenarii 08.03 PJ+AR'!I297)</f>
        <v xml:space="preserve"> </v>
      </c>
    </row>
    <row r="298" spans="1:6" x14ac:dyDescent="0.2">
      <c r="A298" s="58">
        <f>IF(' scenarii 08.03 PJ+AR'!I298=' scenarii 08.03 PJ+AR'!G298,0,' scenarii 08.03 PJ+AR'!A298)</f>
        <v>0</v>
      </c>
      <c r="B298" s="58"/>
      <c r="C298" s="58"/>
      <c r="D298" s="58"/>
      <c r="E298" s="58"/>
      <c r="F298" s="58" t="str">
        <f>IF(A298=0," ",' scenarii 08.03 PJ+AR'!I298)</f>
        <v xml:space="preserve"> </v>
      </c>
    </row>
    <row r="299" spans="1:6" x14ac:dyDescent="0.2">
      <c r="A299" s="58">
        <f>IF(' scenarii 08.03 PJ+AR'!I299=' scenarii 08.03 PJ+AR'!G299,0,' scenarii 08.03 PJ+AR'!A299)</f>
        <v>0</v>
      </c>
      <c r="B299" s="58"/>
      <c r="C299" s="58"/>
      <c r="D299" s="58"/>
      <c r="E299" s="58"/>
      <c r="F299" s="58" t="str">
        <f>IF(A299=0," ",' scenarii 08.03 PJ+AR'!I299)</f>
        <v xml:space="preserve"> </v>
      </c>
    </row>
    <row r="300" spans="1:6" x14ac:dyDescent="0.2">
      <c r="A300" s="58">
        <f>IF(' scenarii 08.03 PJ+AR'!I300=' scenarii 08.03 PJ+AR'!G300,0,' scenarii 08.03 PJ+AR'!A300)</f>
        <v>0</v>
      </c>
      <c r="B300" s="58"/>
      <c r="C300" s="58"/>
      <c r="D300" s="58"/>
      <c r="E300" s="58"/>
      <c r="F300" s="58" t="str">
        <f>IF(A300=0," ",' scenarii 08.03 PJ+AR'!I300)</f>
        <v xml:space="preserve"> </v>
      </c>
    </row>
    <row r="301" spans="1:6" x14ac:dyDescent="0.2">
      <c r="A301" s="58">
        <f>IF(' scenarii 08.03 PJ+AR'!I301=' scenarii 08.03 PJ+AR'!G301,0,' scenarii 08.03 PJ+AR'!A301)</f>
        <v>0</v>
      </c>
      <c r="B301" s="58"/>
      <c r="C301" s="58"/>
      <c r="D301" s="58"/>
      <c r="E301" s="58"/>
      <c r="F301" s="58" t="str">
        <f>IF(A301=0," ",' scenarii 08.03 PJ+AR'!I301)</f>
        <v xml:space="preserve"> </v>
      </c>
    </row>
    <row r="302" spans="1:6" x14ac:dyDescent="0.2">
      <c r="A302" s="58">
        <f>IF(' scenarii 08.03 PJ+AR'!I302=' scenarii 08.03 PJ+AR'!G302,0,' scenarii 08.03 PJ+AR'!A302)</f>
        <v>0</v>
      </c>
      <c r="B302" s="58"/>
      <c r="C302" s="58"/>
      <c r="D302" s="58"/>
      <c r="E302" s="58"/>
      <c r="F302" s="58" t="str">
        <f>IF(A302=0," ",' scenarii 08.03 PJ+AR'!I302)</f>
        <v xml:space="preserve"> </v>
      </c>
    </row>
    <row r="303" spans="1:6" x14ac:dyDescent="0.2">
      <c r="A303" s="58">
        <f>IF(' scenarii 08.03 PJ+AR'!I303=' scenarii 08.03 PJ+AR'!G303,0,' scenarii 08.03 PJ+AR'!A303)</f>
        <v>0</v>
      </c>
      <c r="B303" s="58"/>
      <c r="C303" s="58"/>
      <c r="D303" s="58"/>
      <c r="E303" s="58"/>
      <c r="F303" s="58" t="str">
        <f>IF(A303=0," ",' scenarii 08.03 PJ+AR'!I303)</f>
        <v xml:space="preserve"> </v>
      </c>
    </row>
    <row r="304" spans="1:6" x14ac:dyDescent="0.2">
      <c r="A304" s="58">
        <f>IF(' scenarii 08.03 PJ+AR'!I304=' scenarii 08.03 PJ+AR'!G304,0,' scenarii 08.03 PJ+AR'!A304)</f>
        <v>0</v>
      </c>
      <c r="B304" s="58"/>
      <c r="C304" s="58"/>
      <c r="D304" s="58"/>
      <c r="E304" s="58"/>
      <c r="F304" s="58" t="str">
        <f>IF(A304=0," ",' scenarii 08.03 PJ+AR'!I304)</f>
        <v xml:space="preserve"> </v>
      </c>
    </row>
    <row r="305" spans="1:6" x14ac:dyDescent="0.2">
      <c r="A305" s="58">
        <f>IF(' scenarii 08.03 PJ+AR'!I305=' scenarii 08.03 PJ+AR'!G305,0,' scenarii 08.03 PJ+AR'!A305)</f>
        <v>0</v>
      </c>
      <c r="B305" s="58"/>
      <c r="C305" s="58"/>
      <c r="D305" s="58"/>
      <c r="E305" s="58"/>
      <c r="F305" s="58" t="str">
        <f>IF(A305=0," ",' scenarii 08.03 PJ+AR'!I305)</f>
        <v xml:space="preserve"> </v>
      </c>
    </row>
    <row r="306" spans="1:6" x14ac:dyDescent="0.2">
      <c r="A306" s="58">
        <f>IF(' scenarii 08.03 PJ+AR'!I306=' scenarii 08.03 PJ+AR'!G306,0,' scenarii 08.03 PJ+AR'!A306)</f>
        <v>0</v>
      </c>
      <c r="B306" s="58"/>
      <c r="C306" s="58"/>
      <c r="D306" s="58"/>
      <c r="E306" s="58"/>
      <c r="F306" s="58" t="str">
        <f>IF(A306=0," ",' scenarii 08.03 PJ+AR'!I306)</f>
        <v xml:space="preserve"> </v>
      </c>
    </row>
    <row r="307" spans="1:6" x14ac:dyDescent="0.2">
      <c r="A307" s="58">
        <f>IF(' scenarii 08.03 PJ+AR'!I307=' scenarii 08.03 PJ+AR'!G307,0,' scenarii 08.03 PJ+AR'!A307)</f>
        <v>0</v>
      </c>
      <c r="B307" s="58"/>
      <c r="C307" s="58"/>
      <c r="D307" s="58"/>
      <c r="E307" s="58"/>
      <c r="F307" s="58" t="str">
        <f>IF(A307=0," ",' scenarii 08.03 PJ+AR'!I307)</f>
        <v xml:space="preserve"> </v>
      </c>
    </row>
    <row r="308" spans="1:6" x14ac:dyDescent="0.2">
      <c r="A308" s="58">
        <f>IF(' scenarii 08.03 PJ+AR'!I308=' scenarii 08.03 PJ+AR'!G308,0,' scenarii 08.03 PJ+AR'!A308)</f>
        <v>0</v>
      </c>
      <c r="B308" s="58"/>
      <c r="C308" s="58"/>
      <c r="D308" s="58"/>
      <c r="E308" s="58"/>
      <c r="F308" s="58" t="str">
        <f>IF(A308=0," ",' scenarii 08.03 PJ+AR'!I308)</f>
        <v xml:space="preserve"> </v>
      </c>
    </row>
    <row r="309" spans="1:6" x14ac:dyDescent="0.2">
      <c r="A309" s="58">
        <f>IF(' scenarii 08.03 PJ+AR'!I309=' scenarii 08.03 PJ+AR'!G309,0,' scenarii 08.03 PJ+AR'!A309)</f>
        <v>0</v>
      </c>
      <c r="B309" s="58"/>
      <c r="C309" s="58"/>
      <c r="D309" s="58"/>
      <c r="E309" s="58"/>
      <c r="F309" s="58" t="str">
        <f>IF(A309=0," ",' scenarii 08.03 PJ+AR'!I309)</f>
        <v xml:space="preserve"> </v>
      </c>
    </row>
    <row r="310" spans="1:6" x14ac:dyDescent="0.2">
      <c r="A310" s="58" t="str">
        <f>IF(' scenarii 08.03 PJ+AR'!I310=' scenarii 08.03 PJ+AR'!G310,0,' scenarii 08.03 PJ+AR'!A310)</f>
        <v>LICEUL TEORETIC PECIU NOU</v>
      </c>
      <c r="B310" s="58"/>
      <c r="C310" s="58"/>
      <c r="D310" s="58"/>
      <c r="E310" s="58"/>
      <c r="F310" s="58" t="str">
        <f>IF(A310=0," ",' scenarii 08.03 PJ+AR'!I310)</f>
        <v>S3</v>
      </c>
    </row>
    <row r="311" spans="1:6" x14ac:dyDescent="0.2">
      <c r="A311" s="58" t="str">
        <f>IF(' scenarii 08.03 PJ+AR'!I311=' scenarii 08.03 PJ+AR'!G311,0,' scenarii 08.03 PJ+AR'!A311)</f>
        <v>GRĂDINIȚA CU PROGRAM NORMAL DINIAȘ</v>
      </c>
      <c r="B311" s="58"/>
      <c r="C311" s="58"/>
      <c r="D311" s="58"/>
      <c r="E311" s="58"/>
      <c r="F311" s="58" t="str">
        <f>IF(A311=0," ",' scenarii 08.03 PJ+AR'!I311)</f>
        <v>S3</v>
      </c>
    </row>
    <row r="312" spans="1:6" x14ac:dyDescent="0.2">
      <c r="A312" s="58" t="str">
        <f>IF(' scenarii 08.03 PJ+AR'!I312=' scenarii 08.03 PJ+AR'!G312,0,' scenarii 08.03 PJ+AR'!A312)</f>
        <v>GRĂDINIȚA CU PROGRAM PRELUNGIT PECIU NOU</v>
      </c>
      <c r="B312" s="58"/>
      <c r="C312" s="58"/>
      <c r="D312" s="58"/>
      <c r="E312" s="58"/>
      <c r="F312" s="58" t="str">
        <f>IF(A312=0," ",' scenarii 08.03 PJ+AR'!I312)</f>
        <v>S3</v>
      </c>
    </row>
    <row r="313" spans="1:6" x14ac:dyDescent="0.2">
      <c r="A313" s="58" t="str">
        <f>IF(' scenarii 08.03 PJ+AR'!I313=' scenarii 08.03 PJ+AR'!G313,0,' scenarii 08.03 PJ+AR'!A313)</f>
        <v>GRĂDINIȚA CU PROGRAM NORMAL SÂNMARTINUL SÂRBESC</v>
      </c>
      <c r="B313" s="58"/>
      <c r="C313" s="58"/>
      <c r="D313" s="58"/>
      <c r="E313" s="58"/>
      <c r="F313" s="58" t="str">
        <f>IF(A313=0," ",' scenarii 08.03 PJ+AR'!I313)</f>
        <v>S3</v>
      </c>
    </row>
    <row r="314" spans="1:6" x14ac:dyDescent="0.2">
      <c r="A314" s="58">
        <f>IF(' scenarii 08.03 PJ+AR'!I314=' scenarii 08.03 PJ+AR'!G314,0,' scenarii 08.03 PJ+AR'!A314)</f>
        <v>0</v>
      </c>
      <c r="B314" s="58"/>
      <c r="C314" s="58"/>
      <c r="D314" s="58"/>
      <c r="E314" s="58"/>
      <c r="F314" s="58" t="str">
        <f>IF(A314=0," ",' scenarii 08.03 PJ+AR'!I314)</f>
        <v xml:space="preserve"> </v>
      </c>
    </row>
    <row r="315" spans="1:6" x14ac:dyDescent="0.2">
      <c r="A315" s="58">
        <f>IF(' scenarii 08.03 PJ+AR'!I315=' scenarii 08.03 PJ+AR'!G315,0,' scenarii 08.03 PJ+AR'!A315)</f>
        <v>0</v>
      </c>
      <c r="B315" s="58"/>
      <c r="C315" s="58"/>
      <c r="D315" s="58"/>
      <c r="E315" s="58"/>
      <c r="F315" s="58" t="str">
        <f>IF(A315=0," ",' scenarii 08.03 PJ+AR'!I315)</f>
        <v xml:space="preserve"> </v>
      </c>
    </row>
    <row r="316" spans="1:6" x14ac:dyDescent="0.2">
      <c r="A316" s="58">
        <f>IF(' scenarii 08.03 PJ+AR'!I316=' scenarii 08.03 PJ+AR'!G316,0,' scenarii 08.03 PJ+AR'!A316)</f>
        <v>0</v>
      </c>
      <c r="B316" s="58"/>
      <c r="C316" s="58"/>
      <c r="D316" s="58"/>
      <c r="E316" s="58"/>
      <c r="F316" s="58" t="str">
        <f>IF(A316=0," ",' scenarii 08.03 PJ+AR'!I316)</f>
        <v xml:space="preserve"> </v>
      </c>
    </row>
    <row r="317" spans="1:6" x14ac:dyDescent="0.2">
      <c r="A317" s="58">
        <f>IF(' scenarii 08.03 PJ+AR'!I317=' scenarii 08.03 PJ+AR'!G317,0,' scenarii 08.03 PJ+AR'!A317)</f>
        <v>0</v>
      </c>
      <c r="B317" s="58"/>
      <c r="C317" s="58"/>
      <c r="D317" s="58"/>
      <c r="E317" s="58"/>
      <c r="F317" s="58" t="str">
        <f>IF(A317=0," ",' scenarii 08.03 PJ+AR'!I317)</f>
        <v xml:space="preserve"> </v>
      </c>
    </row>
    <row r="318" spans="1:6" x14ac:dyDescent="0.2">
      <c r="A318" s="58">
        <f>IF(' scenarii 08.03 PJ+AR'!I318=' scenarii 08.03 PJ+AR'!G318,0,' scenarii 08.03 PJ+AR'!A318)</f>
        <v>0</v>
      </c>
      <c r="B318" s="58"/>
      <c r="C318" s="58"/>
      <c r="D318" s="58"/>
      <c r="E318" s="58"/>
      <c r="F318" s="58" t="str">
        <f>IF(A318=0," ",' scenarii 08.03 PJ+AR'!I318)</f>
        <v xml:space="preserve"> </v>
      </c>
    </row>
    <row r="319" spans="1:6" x14ac:dyDescent="0.2">
      <c r="A319" s="58">
        <f>IF(' scenarii 08.03 PJ+AR'!I319=' scenarii 08.03 PJ+AR'!G319,0,' scenarii 08.03 PJ+AR'!A319)</f>
        <v>0</v>
      </c>
      <c r="B319" s="58"/>
      <c r="C319" s="58"/>
      <c r="D319" s="58"/>
      <c r="E319" s="58"/>
      <c r="F319" s="58" t="str">
        <f>IF(A319=0," ",' scenarii 08.03 PJ+AR'!I319)</f>
        <v xml:space="preserve"> </v>
      </c>
    </row>
    <row r="320" spans="1:6" x14ac:dyDescent="0.2">
      <c r="A320" s="58">
        <f>IF(' scenarii 08.03 PJ+AR'!I320=' scenarii 08.03 PJ+AR'!G320,0,' scenarii 08.03 PJ+AR'!A320)</f>
        <v>0</v>
      </c>
      <c r="B320" s="58"/>
      <c r="C320" s="58"/>
      <c r="D320" s="58"/>
      <c r="E320" s="58"/>
      <c r="F320" s="58" t="str">
        <f>IF(A320=0," ",' scenarii 08.03 PJ+AR'!I320)</f>
        <v xml:space="preserve"> </v>
      </c>
    </row>
    <row r="321" spans="1:6" x14ac:dyDescent="0.2">
      <c r="A321" s="58">
        <f>IF(' scenarii 08.03 PJ+AR'!I321=' scenarii 08.03 PJ+AR'!G321,0,' scenarii 08.03 PJ+AR'!A321)</f>
        <v>0</v>
      </c>
      <c r="B321" s="58"/>
      <c r="C321" s="58"/>
      <c r="D321" s="58"/>
      <c r="E321" s="58"/>
      <c r="F321" s="58" t="str">
        <f>IF(A321=0," ",' scenarii 08.03 PJ+AR'!I321)</f>
        <v xml:space="preserve"> </v>
      </c>
    </row>
    <row r="322" spans="1:6" x14ac:dyDescent="0.2">
      <c r="A322" s="58">
        <f>IF(' scenarii 08.03 PJ+AR'!I322=' scenarii 08.03 PJ+AR'!G322,0,' scenarii 08.03 PJ+AR'!A322)</f>
        <v>0</v>
      </c>
      <c r="B322" s="58"/>
      <c r="C322" s="58"/>
      <c r="D322" s="58"/>
      <c r="E322" s="58"/>
      <c r="F322" s="58" t="str">
        <f>IF(A322=0," ",' scenarii 08.03 PJ+AR'!I322)</f>
        <v xml:space="preserve"> </v>
      </c>
    </row>
    <row r="323" spans="1:6" x14ac:dyDescent="0.2">
      <c r="A323" s="58">
        <f>IF(' scenarii 08.03 PJ+AR'!I323=' scenarii 08.03 PJ+AR'!G323,0,' scenarii 08.03 PJ+AR'!A323)</f>
        <v>0</v>
      </c>
      <c r="B323" s="58"/>
      <c r="C323" s="58"/>
      <c r="D323" s="58"/>
      <c r="E323" s="58"/>
      <c r="F323" s="58" t="str">
        <f>IF(A323=0," ",' scenarii 08.03 PJ+AR'!I323)</f>
        <v xml:space="preserve"> </v>
      </c>
    </row>
    <row r="324" spans="1:6" x14ac:dyDescent="0.2">
      <c r="A324" s="58">
        <f>IF(' scenarii 08.03 PJ+AR'!I324=' scenarii 08.03 PJ+AR'!G324,0,' scenarii 08.03 PJ+AR'!A324)</f>
        <v>0</v>
      </c>
      <c r="B324" s="58"/>
      <c r="C324" s="58"/>
      <c r="D324" s="58"/>
      <c r="E324" s="58"/>
      <c r="F324" s="58" t="str">
        <f>IF(A324=0," ",' scenarii 08.03 PJ+AR'!I324)</f>
        <v xml:space="preserve"> </v>
      </c>
    </row>
    <row r="325" spans="1:6" x14ac:dyDescent="0.2">
      <c r="A325" s="58">
        <f>IF(' scenarii 08.03 PJ+AR'!I325=' scenarii 08.03 PJ+AR'!G325,0,' scenarii 08.03 PJ+AR'!A325)</f>
        <v>0</v>
      </c>
      <c r="B325" s="58"/>
      <c r="C325" s="58"/>
      <c r="D325" s="58"/>
      <c r="E325" s="58"/>
      <c r="F325" s="58" t="str">
        <f>IF(A325=0," ",' scenarii 08.03 PJ+AR'!I325)</f>
        <v xml:space="preserve"> </v>
      </c>
    </row>
    <row r="326" spans="1:6" x14ac:dyDescent="0.2">
      <c r="A326" s="58">
        <f>IF(' scenarii 08.03 PJ+AR'!I326=' scenarii 08.03 PJ+AR'!G326,0,' scenarii 08.03 PJ+AR'!A326)</f>
        <v>0</v>
      </c>
      <c r="B326" s="58"/>
      <c r="C326" s="58"/>
      <c r="D326" s="58"/>
      <c r="E326" s="58"/>
      <c r="F326" s="58" t="str">
        <f>IF(A326=0," ",' scenarii 08.03 PJ+AR'!I326)</f>
        <v xml:space="preserve"> </v>
      </c>
    </row>
    <row r="327" spans="1:6" x14ac:dyDescent="0.2">
      <c r="A327" s="58">
        <f>IF(' scenarii 08.03 PJ+AR'!I327=' scenarii 08.03 PJ+AR'!G327,0,' scenarii 08.03 PJ+AR'!A327)</f>
        <v>0</v>
      </c>
      <c r="B327" s="58"/>
      <c r="C327" s="58"/>
      <c r="D327" s="58"/>
      <c r="E327" s="58"/>
      <c r="F327" s="58" t="str">
        <f>IF(A327=0," ",' scenarii 08.03 PJ+AR'!I327)</f>
        <v xml:space="preserve"> </v>
      </c>
    </row>
    <row r="328" spans="1:6" x14ac:dyDescent="0.2">
      <c r="A328" s="58">
        <f>IF(' scenarii 08.03 PJ+AR'!I328=' scenarii 08.03 PJ+AR'!G328,0,' scenarii 08.03 PJ+AR'!A328)</f>
        <v>0</v>
      </c>
      <c r="B328" s="58"/>
      <c r="C328" s="58"/>
      <c r="D328" s="58"/>
      <c r="E328" s="58"/>
      <c r="F328" s="58" t="str">
        <f>IF(A328=0," ",' scenarii 08.03 PJ+AR'!I328)</f>
        <v xml:space="preserve"> </v>
      </c>
    </row>
    <row r="329" spans="1:6" x14ac:dyDescent="0.2">
      <c r="A329" s="58">
        <f>IF(' scenarii 08.03 PJ+AR'!I329=' scenarii 08.03 PJ+AR'!G329,0,' scenarii 08.03 PJ+AR'!A329)</f>
        <v>0</v>
      </c>
      <c r="B329" s="58"/>
      <c r="C329" s="58"/>
      <c r="D329" s="58"/>
      <c r="E329" s="58"/>
      <c r="F329" s="58" t="str">
        <f>IF(A329=0," ",' scenarii 08.03 PJ+AR'!I329)</f>
        <v xml:space="preserve"> </v>
      </c>
    </row>
    <row r="330" spans="1:6" x14ac:dyDescent="0.2">
      <c r="A330" s="58">
        <f>IF(' scenarii 08.03 PJ+AR'!I330=' scenarii 08.03 PJ+AR'!G330,0,' scenarii 08.03 PJ+AR'!A330)</f>
        <v>0</v>
      </c>
      <c r="B330" s="58"/>
      <c r="C330" s="58"/>
      <c r="D330" s="58"/>
      <c r="E330" s="58"/>
      <c r="F330" s="58" t="str">
        <f>IF(A330=0," ",' scenarii 08.03 PJ+AR'!I330)</f>
        <v xml:space="preserve"> </v>
      </c>
    </row>
    <row r="331" spans="1:6" x14ac:dyDescent="0.2">
      <c r="A331" s="58">
        <f>IF(' scenarii 08.03 PJ+AR'!I331=' scenarii 08.03 PJ+AR'!G331,0,' scenarii 08.03 PJ+AR'!A331)</f>
        <v>0</v>
      </c>
      <c r="B331" s="58"/>
      <c r="C331" s="58"/>
      <c r="D331" s="58"/>
      <c r="E331" s="58"/>
      <c r="F331" s="58" t="str">
        <f>IF(A331=0," ",' scenarii 08.03 PJ+AR'!I331)</f>
        <v xml:space="preserve"> </v>
      </c>
    </row>
    <row r="332" spans="1:6" x14ac:dyDescent="0.2">
      <c r="A332" s="58">
        <f>IF(' scenarii 08.03 PJ+AR'!I332=' scenarii 08.03 PJ+AR'!G332,0,' scenarii 08.03 PJ+AR'!A332)</f>
        <v>0</v>
      </c>
      <c r="B332" s="58"/>
      <c r="C332" s="58"/>
      <c r="D332" s="58"/>
      <c r="E332" s="58"/>
      <c r="F332" s="58" t="str">
        <f>IF(A332=0," ",' scenarii 08.03 PJ+AR'!I332)</f>
        <v xml:space="preserve"> </v>
      </c>
    </row>
    <row r="333" spans="1:6" x14ac:dyDescent="0.2">
      <c r="A333" s="58">
        <f>IF(' scenarii 08.03 PJ+AR'!I333=' scenarii 08.03 PJ+AR'!G333,0,' scenarii 08.03 PJ+AR'!A333)</f>
        <v>0</v>
      </c>
      <c r="B333" s="58"/>
      <c r="C333" s="58"/>
      <c r="D333" s="58"/>
      <c r="E333" s="58"/>
      <c r="F333" s="58" t="str">
        <f>IF(A333=0," ",' scenarii 08.03 PJ+AR'!I333)</f>
        <v xml:space="preserve"> </v>
      </c>
    </row>
    <row r="334" spans="1:6" x14ac:dyDescent="0.2">
      <c r="A334" s="58">
        <f>IF(' scenarii 08.03 PJ+AR'!I334=' scenarii 08.03 PJ+AR'!G334,0,' scenarii 08.03 PJ+AR'!A334)</f>
        <v>0</v>
      </c>
      <c r="B334" s="58"/>
      <c r="C334" s="58"/>
      <c r="D334" s="58"/>
      <c r="E334" s="58"/>
      <c r="F334" s="58" t="str">
        <f>IF(A334=0," ",' scenarii 08.03 PJ+AR'!I334)</f>
        <v xml:space="preserve"> </v>
      </c>
    </row>
    <row r="335" spans="1:6" x14ac:dyDescent="0.2">
      <c r="A335" s="58">
        <f>IF(' scenarii 08.03 PJ+AR'!I335=' scenarii 08.03 PJ+AR'!G335,0,' scenarii 08.03 PJ+AR'!A335)</f>
        <v>0</v>
      </c>
      <c r="B335" s="58"/>
      <c r="C335" s="58"/>
      <c r="D335" s="58"/>
      <c r="E335" s="58"/>
      <c r="F335" s="58" t="str">
        <f>IF(A335=0," ",' scenarii 08.03 PJ+AR'!I335)</f>
        <v xml:space="preserve"> </v>
      </c>
    </row>
    <row r="336" spans="1:6" x14ac:dyDescent="0.2">
      <c r="A336" s="58">
        <f>IF(' scenarii 08.03 PJ+AR'!I336=' scenarii 08.03 PJ+AR'!G336,0,' scenarii 08.03 PJ+AR'!A336)</f>
        <v>0</v>
      </c>
      <c r="B336" s="58"/>
      <c r="C336" s="58"/>
      <c r="D336" s="58"/>
      <c r="E336" s="58"/>
      <c r="F336" s="58" t="str">
        <f>IF(A336=0," ",' scenarii 08.03 PJ+AR'!I336)</f>
        <v xml:space="preserve"> </v>
      </c>
    </row>
    <row r="337" spans="1:6" x14ac:dyDescent="0.2">
      <c r="A337" s="58">
        <f>IF(' scenarii 08.03 PJ+AR'!I337=' scenarii 08.03 PJ+AR'!G337,0,' scenarii 08.03 PJ+AR'!A337)</f>
        <v>0</v>
      </c>
      <c r="B337" s="58"/>
      <c r="C337" s="58"/>
      <c r="D337" s="58"/>
      <c r="E337" s="58"/>
      <c r="F337" s="58" t="str">
        <f>IF(A337=0," ",' scenarii 08.03 PJ+AR'!I337)</f>
        <v xml:space="preserve"> </v>
      </c>
    </row>
    <row r="338" spans="1:6" x14ac:dyDescent="0.2">
      <c r="A338" s="58">
        <f>IF(' scenarii 08.03 PJ+AR'!I338=' scenarii 08.03 PJ+AR'!G338,0,' scenarii 08.03 PJ+AR'!A338)</f>
        <v>0</v>
      </c>
      <c r="B338" s="58"/>
      <c r="C338" s="58"/>
      <c r="D338" s="58"/>
      <c r="E338" s="58"/>
      <c r="F338" s="58" t="str">
        <f>IF(A338=0," ",' scenarii 08.03 PJ+AR'!I338)</f>
        <v xml:space="preserve"> </v>
      </c>
    </row>
    <row r="339" spans="1:6" x14ac:dyDescent="0.2">
      <c r="A339" s="58">
        <f>IF(' scenarii 08.03 PJ+AR'!I339=' scenarii 08.03 PJ+AR'!G339,0,' scenarii 08.03 PJ+AR'!A339)</f>
        <v>0</v>
      </c>
      <c r="B339" s="58"/>
      <c r="C339" s="58"/>
      <c r="D339" s="58"/>
      <c r="E339" s="58"/>
      <c r="F339" s="58" t="str">
        <f>IF(A339=0," ",' scenarii 08.03 PJ+AR'!I339)</f>
        <v xml:space="preserve"> </v>
      </c>
    </row>
    <row r="340" spans="1:6" x14ac:dyDescent="0.2">
      <c r="A340" s="58">
        <f>IF(' scenarii 08.03 PJ+AR'!I340=' scenarii 08.03 PJ+AR'!G340,0,' scenarii 08.03 PJ+AR'!A340)</f>
        <v>0</v>
      </c>
      <c r="B340" s="58"/>
      <c r="C340" s="58"/>
      <c r="D340" s="58"/>
      <c r="E340" s="58"/>
      <c r="F340" s="58" t="str">
        <f>IF(A340=0," ",' scenarii 08.03 PJ+AR'!I340)</f>
        <v xml:space="preserve"> </v>
      </c>
    </row>
    <row r="341" spans="1:6" x14ac:dyDescent="0.2">
      <c r="A341" s="58">
        <f>IF(' scenarii 08.03 PJ+AR'!I341=' scenarii 08.03 PJ+AR'!G341,0,' scenarii 08.03 PJ+AR'!A341)</f>
        <v>0</v>
      </c>
      <c r="B341" s="58"/>
      <c r="C341" s="58"/>
      <c r="D341" s="58"/>
      <c r="E341" s="58"/>
      <c r="F341" s="58" t="str">
        <f>IF(A341=0," ",' scenarii 08.03 PJ+AR'!I341)</f>
        <v xml:space="preserve"> </v>
      </c>
    </row>
    <row r="342" spans="1:6" x14ac:dyDescent="0.2">
      <c r="A342" s="58">
        <f>IF(' scenarii 08.03 PJ+AR'!I342=' scenarii 08.03 PJ+AR'!G342,0,' scenarii 08.03 PJ+AR'!A342)</f>
        <v>0</v>
      </c>
      <c r="B342" s="58"/>
      <c r="C342" s="58"/>
      <c r="D342" s="58"/>
      <c r="E342" s="58"/>
      <c r="F342" s="58" t="str">
        <f>IF(A342=0," ",' scenarii 08.03 PJ+AR'!I342)</f>
        <v xml:space="preserve"> </v>
      </c>
    </row>
    <row r="343" spans="1:6" x14ac:dyDescent="0.2">
      <c r="A343" s="58">
        <f>IF(' scenarii 08.03 PJ+AR'!I343=' scenarii 08.03 PJ+AR'!G343,0,' scenarii 08.03 PJ+AR'!A343)</f>
        <v>0</v>
      </c>
      <c r="B343" s="58"/>
      <c r="C343" s="58"/>
      <c r="D343" s="58"/>
      <c r="E343" s="58"/>
      <c r="F343" s="58" t="str">
        <f>IF(A343=0," ",' scenarii 08.03 PJ+AR'!I343)</f>
        <v xml:space="preserve"> </v>
      </c>
    </row>
    <row r="344" spans="1:6" x14ac:dyDescent="0.2">
      <c r="A344" s="58">
        <f>IF(' scenarii 08.03 PJ+AR'!I344=' scenarii 08.03 PJ+AR'!G344,0,' scenarii 08.03 PJ+AR'!A344)</f>
        <v>0</v>
      </c>
      <c r="B344" s="58"/>
      <c r="C344" s="58"/>
      <c r="D344" s="58"/>
      <c r="E344" s="58"/>
      <c r="F344" s="58" t="str">
        <f>IF(A344=0," ",' scenarii 08.03 PJ+AR'!I344)</f>
        <v xml:space="preserve"> </v>
      </c>
    </row>
    <row r="345" spans="1:6" x14ac:dyDescent="0.2">
      <c r="A345" s="58">
        <f>IF(' scenarii 08.03 PJ+AR'!I345=' scenarii 08.03 PJ+AR'!G345,0,' scenarii 08.03 PJ+AR'!A345)</f>
        <v>0</v>
      </c>
      <c r="B345" s="58"/>
      <c r="C345" s="58"/>
      <c r="D345" s="58"/>
      <c r="E345" s="58"/>
      <c r="F345" s="58" t="str">
        <f>IF(A345=0," ",' scenarii 08.03 PJ+AR'!I345)</f>
        <v xml:space="preserve"> </v>
      </c>
    </row>
    <row r="346" spans="1:6" x14ac:dyDescent="0.2">
      <c r="A346" s="58">
        <f>IF(' scenarii 08.03 PJ+AR'!I346=' scenarii 08.03 PJ+AR'!G346,0,' scenarii 08.03 PJ+AR'!A346)</f>
        <v>0</v>
      </c>
      <c r="B346" s="58"/>
      <c r="C346" s="58"/>
      <c r="D346" s="58"/>
      <c r="E346" s="58"/>
      <c r="F346" s="58" t="str">
        <f>IF(A346=0," ",' scenarii 08.03 PJ+AR'!I346)</f>
        <v xml:space="preserve"> </v>
      </c>
    </row>
    <row r="347" spans="1:6" x14ac:dyDescent="0.2">
      <c r="A347" s="58">
        <f>IF(' scenarii 08.03 PJ+AR'!I347=' scenarii 08.03 PJ+AR'!G347,0,' scenarii 08.03 PJ+AR'!A347)</f>
        <v>0</v>
      </c>
      <c r="B347" s="58"/>
      <c r="C347" s="58"/>
      <c r="D347" s="58"/>
      <c r="E347" s="58"/>
      <c r="F347" s="58" t="str">
        <f>IF(A347=0," ",' scenarii 08.03 PJ+AR'!I347)</f>
        <v xml:space="preserve"> </v>
      </c>
    </row>
    <row r="348" spans="1:6" x14ac:dyDescent="0.2">
      <c r="A348" s="58">
        <f>IF(' scenarii 08.03 PJ+AR'!I348=' scenarii 08.03 PJ+AR'!G348,0,' scenarii 08.03 PJ+AR'!A348)</f>
        <v>0</v>
      </c>
      <c r="B348" s="58"/>
      <c r="C348" s="58"/>
      <c r="D348" s="58"/>
      <c r="E348" s="58"/>
      <c r="F348" s="58" t="str">
        <f>IF(A348=0," ",' scenarii 08.03 PJ+AR'!I348)</f>
        <v xml:space="preserve"> </v>
      </c>
    </row>
    <row r="349" spans="1:6" x14ac:dyDescent="0.2">
      <c r="A349" s="58">
        <f>IF(' scenarii 08.03 PJ+AR'!I349=' scenarii 08.03 PJ+AR'!G349,0,' scenarii 08.03 PJ+AR'!A349)</f>
        <v>0</v>
      </c>
      <c r="B349" s="58"/>
      <c r="C349" s="58"/>
      <c r="D349" s="58"/>
      <c r="E349" s="58"/>
      <c r="F349" s="58" t="str">
        <f>IF(A349=0," ",' scenarii 08.03 PJ+AR'!I349)</f>
        <v xml:space="preserve"> </v>
      </c>
    </row>
    <row r="350" spans="1:6" x14ac:dyDescent="0.2">
      <c r="A350" s="58">
        <f>IF(' scenarii 08.03 PJ+AR'!I350=' scenarii 08.03 PJ+AR'!G350,0,' scenarii 08.03 PJ+AR'!A350)</f>
        <v>0</v>
      </c>
      <c r="B350" s="58"/>
      <c r="C350" s="58"/>
      <c r="D350" s="58"/>
      <c r="E350" s="58"/>
      <c r="F350" s="58" t="str">
        <f>IF(A350=0," ",' scenarii 08.03 PJ+AR'!I350)</f>
        <v xml:space="preserve"> </v>
      </c>
    </row>
    <row r="351" spans="1:6" x14ac:dyDescent="0.2">
      <c r="A351" s="58">
        <f>IF(' scenarii 08.03 PJ+AR'!I351=' scenarii 08.03 PJ+AR'!G351,0,' scenarii 08.03 PJ+AR'!A351)</f>
        <v>0</v>
      </c>
      <c r="B351" s="58"/>
      <c r="C351" s="58"/>
      <c r="D351" s="58"/>
      <c r="E351" s="58"/>
      <c r="F351" s="58" t="str">
        <f>IF(A351=0," ",' scenarii 08.03 PJ+AR'!I351)</f>
        <v xml:space="preserve"> </v>
      </c>
    </row>
    <row r="352" spans="1:6" x14ac:dyDescent="0.2">
      <c r="A352" s="58">
        <f>IF(' scenarii 08.03 PJ+AR'!I352=' scenarii 08.03 PJ+AR'!G352,0,' scenarii 08.03 PJ+AR'!A352)</f>
        <v>0</v>
      </c>
      <c r="B352" s="58"/>
      <c r="C352" s="58"/>
      <c r="D352" s="58"/>
      <c r="E352" s="58"/>
      <c r="F352" s="58" t="str">
        <f>IF(A352=0," ",' scenarii 08.03 PJ+AR'!I352)</f>
        <v xml:space="preserve"> </v>
      </c>
    </row>
    <row r="353" spans="1:6" x14ac:dyDescent="0.2">
      <c r="A353" s="58">
        <f>IF(' scenarii 08.03 PJ+AR'!I353=' scenarii 08.03 PJ+AR'!G353,0,' scenarii 08.03 PJ+AR'!A353)</f>
        <v>0</v>
      </c>
      <c r="B353" s="58"/>
      <c r="C353" s="58"/>
      <c r="D353" s="58"/>
      <c r="E353" s="58"/>
      <c r="F353" s="58" t="str">
        <f>IF(A353=0," ",' scenarii 08.03 PJ+AR'!I353)</f>
        <v xml:space="preserve"> </v>
      </c>
    </row>
    <row r="354" spans="1:6" x14ac:dyDescent="0.2">
      <c r="A354" s="58" t="str">
        <f>IF(' scenarii 08.03 PJ+AR'!I354=' scenarii 08.03 PJ+AR'!G354,0,' scenarii 08.03 PJ+AR'!A354)</f>
        <v>ȘCOALA GIMNAZIALĂ SACOȘU TURCESC</v>
      </c>
      <c r="B354" s="58"/>
      <c r="C354" s="58"/>
      <c r="D354" s="58"/>
      <c r="E354" s="58"/>
      <c r="F354" s="58" t="str">
        <f>IF(A354=0," ",' scenarii 08.03 PJ+AR'!I354)</f>
        <v>S3</v>
      </c>
    </row>
    <row r="355" spans="1:6" x14ac:dyDescent="0.2">
      <c r="A355" s="58" t="str">
        <f>IF(' scenarii 08.03 PJ+AR'!I355=' scenarii 08.03 PJ+AR'!G355,0,' scenarii 08.03 PJ+AR'!A355)</f>
        <v>GRĂDINIȚA CU PROGRAM NORMAL BERINI</v>
      </c>
      <c r="B355" s="58"/>
      <c r="C355" s="58"/>
      <c r="D355" s="58"/>
      <c r="E355" s="58"/>
      <c r="F355" s="58" t="str">
        <f>IF(A355=0," ",' scenarii 08.03 PJ+AR'!I355)</f>
        <v>S3</v>
      </c>
    </row>
    <row r="356" spans="1:6" x14ac:dyDescent="0.2">
      <c r="A356" s="58" t="str">
        <f>IF(' scenarii 08.03 PJ+AR'!I356=' scenarii 08.03 PJ+AR'!G356,0,' scenarii 08.03 PJ+AR'!A356)</f>
        <v>ȘCOALA PRIMARĂ BERINI</v>
      </c>
      <c r="B356" s="58"/>
      <c r="C356" s="58"/>
      <c r="D356" s="58"/>
      <c r="E356" s="58"/>
      <c r="F356" s="58" t="str">
        <f>IF(A356=0," ",' scenarii 08.03 PJ+AR'!I356)</f>
        <v>S3</v>
      </c>
    </row>
    <row r="357" spans="1:6" x14ac:dyDescent="0.2">
      <c r="A357" s="58" t="str">
        <f>IF(' scenarii 08.03 PJ+AR'!I357=' scenarii 08.03 PJ+AR'!G357,0,' scenarii 08.03 PJ+AR'!A357)</f>
        <v>GRĂDINIȚA CU PROGRAM NORMAL OTVEȘTI</v>
      </c>
      <c r="B357" s="58"/>
      <c r="C357" s="58"/>
      <c r="D357" s="58"/>
      <c r="E357" s="58"/>
      <c r="F357" s="58" t="str">
        <f>IF(A357=0," ",' scenarii 08.03 PJ+AR'!I357)</f>
        <v>S3</v>
      </c>
    </row>
    <row r="358" spans="1:6" x14ac:dyDescent="0.2">
      <c r="A358" s="58" t="str">
        <f>IF(' scenarii 08.03 PJ+AR'!I358=' scenarii 08.03 PJ+AR'!G358,0,' scenarii 08.03 PJ+AR'!A358)</f>
        <v>ȘCOALA PRIMARĂ OTVEȘTI</v>
      </c>
      <c r="B358" s="58"/>
      <c r="C358" s="58"/>
      <c r="D358" s="58"/>
      <c r="E358" s="58"/>
      <c r="F358" s="58" t="str">
        <f>IF(A358=0," ",' scenarii 08.03 PJ+AR'!I358)</f>
        <v>S3</v>
      </c>
    </row>
    <row r="359" spans="1:6" x14ac:dyDescent="0.2">
      <c r="A359" s="58" t="str">
        <f>IF(' scenarii 08.03 PJ+AR'!I359=' scenarii 08.03 PJ+AR'!G359,0,' scenarii 08.03 PJ+AR'!A359)</f>
        <v>GRĂDINIȚA CU PROGRAM NORMAL SACOȘU TURCESC</v>
      </c>
      <c r="B359" s="58"/>
      <c r="C359" s="58"/>
      <c r="D359" s="58"/>
      <c r="E359" s="58"/>
      <c r="F359" s="58" t="str">
        <f>IF(A359=0," ",' scenarii 08.03 PJ+AR'!I359)</f>
        <v>S3</v>
      </c>
    </row>
    <row r="360" spans="1:6" x14ac:dyDescent="0.2">
      <c r="A360" s="58" t="str">
        <f>IF(' scenarii 08.03 PJ+AR'!I360=' scenarii 08.03 PJ+AR'!G360,0,' scenarii 08.03 PJ+AR'!A360)</f>
        <v>GRĂDINIȚA CU PROGRAM NORMAL ULIUC</v>
      </c>
      <c r="B360" s="58"/>
      <c r="C360" s="58"/>
      <c r="D360" s="58"/>
      <c r="E360" s="58"/>
      <c r="F360" s="58" t="str">
        <f>IF(A360=0," ",' scenarii 08.03 PJ+AR'!I360)</f>
        <v>S3</v>
      </c>
    </row>
    <row r="361" spans="1:6" x14ac:dyDescent="0.2">
      <c r="A361" s="58" t="str">
        <f>IF(' scenarii 08.03 PJ+AR'!I361=' scenarii 08.03 PJ+AR'!G361,0,' scenarii 08.03 PJ+AR'!A361)</f>
        <v>ȘCOALA GIMNAZIALĂ ULIUC</v>
      </c>
      <c r="B361" s="58"/>
      <c r="C361" s="58"/>
      <c r="D361" s="58"/>
      <c r="E361" s="58"/>
      <c r="F361" s="58" t="str">
        <f>IF(A361=0," ",' scenarii 08.03 PJ+AR'!I361)</f>
        <v>S3</v>
      </c>
    </row>
    <row r="362" spans="1:6" x14ac:dyDescent="0.2">
      <c r="A362" s="58">
        <f>IF(' scenarii 08.03 PJ+AR'!I362=' scenarii 08.03 PJ+AR'!G362,0,' scenarii 08.03 PJ+AR'!A362)</f>
        <v>0</v>
      </c>
      <c r="B362" s="58"/>
      <c r="C362" s="58"/>
      <c r="D362" s="58"/>
      <c r="E362" s="58"/>
      <c r="F362" s="58" t="str">
        <f>IF(A362=0," ",' scenarii 08.03 PJ+AR'!I362)</f>
        <v xml:space="preserve"> </v>
      </c>
    </row>
    <row r="363" spans="1:6" x14ac:dyDescent="0.2">
      <c r="A363" s="58">
        <f>IF(' scenarii 08.03 PJ+AR'!I363=' scenarii 08.03 PJ+AR'!G363,0,' scenarii 08.03 PJ+AR'!A363)</f>
        <v>0</v>
      </c>
      <c r="B363" s="58"/>
      <c r="C363" s="58"/>
      <c r="D363" s="58"/>
      <c r="E363" s="58"/>
      <c r="F363" s="58" t="str">
        <f>IF(A363=0," ",' scenarii 08.03 PJ+AR'!I363)</f>
        <v xml:space="preserve"> </v>
      </c>
    </row>
    <row r="364" spans="1:6" x14ac:dyDescent="0.2">
      <c r="A364" s="58" t="str">
        <f>IF(' scenarii 08.03 PJ+AR'!I364=' scenarii 08.03 PJ+AR'!G364,0,' scenarii 08.03 PJ+AR'!A364)</f>
        <v>ȘCOALA GIMNAZIALĂ SATCHINEZ</v>
      </c>
      <c r="B364" s="58"/>
      <c r="C364" s="58"/>
      <c r="D364" s="58"/>
      <c r="E364" s="58"/>
      <c r="F364" s="58" t="str">
        <f>IF(A364=0," ",' scenarii 08.03 PJ+AR'!I364)</f>
        <v>S3</v>
      </c>
    </row>
    <row r="365" spans="1:6" x14ac:dyDescent="0.2">
      <c r="A365" s="58" t="str">
        <f>IF(' scenarii 08.03 PJ+AR'!I365=' scenarii 08.03 PJ+AR'!G365,0,' scenarii 08.03 PJ+AR'!A365)</f>
        <v>GRĂDINIȚA CU PROGRAM NORMAL BĂRĂTEAZ</v>
      </c>
      <c r="B365" s="58"/>
      <c r="C365" s="58"/>
      <c r="D365" s="58"/>
      <c r="E365" s="58"/>
      <c r="F365" s="58" t="str">
        <f>IF(A365=0," ",' scenarii 08.03 PJ+AR'!I365)</f>
        <v>S3</v>
      </c>
    </row>
    <row r="366" spans="1:6" x14ac:dyDescent="0.2">
      <c r="A366" s="58" t="str">
        <f>IF(' scenarii 08.03 PJ+AR'!I366=' scenarii 08.03 PJ+AR'!G366,0,' scenarii 08.03 PJ+AR'!A366)</f>
        <v>ȘCOALA PRIMARĂ BĂRĂTEAZ</v>
      </c>
      <c r="B366" s="58"/>
      <c r="C366" s="58"/>
      <c r="D366" s="58"/>
      <c r="E366" s="58"/>
      <c r="F366" s="58" t="str">
        <f>IF(A366=0," ",' scenarii 08.03 PJ+AR'!I366)</f>
        <v>S3</v>
      </c>
    </row>
    <row r="367" spans="1:6" x14ac:dyDescent="0.2">
      <c r="A367" s="58" t="str">
        <f>IF(' scenarii 08.03 PJ+AR'!I367=' scenarii 08.03 PJ+AR'!G367,0,' scenarii 08.03 PJ+AR'!A367)</f>
        <v>GRĂDINIȚA CU PROGRAM NORMAL HODONI</v>
      </c>
      <c r="B367" s="58"/>
      <c r="C367" s="58"/>
      <c r="D367" s="58"/>
      <c r="E367" s="58"/>
      <c r="F367" s="58" t="str">
        <f>IF(A367=0," ",' scenarii 08.03 PJ+AR'!I367)</f>
        <v>S3</v>
      </c>
    </row>
    <row r="368" spans="1:6" x14ac:dyDescent="0.2">
      <c r="A368" s="58" t="str">
        <f>IF(' scenarii 08.03 PJ+AR'!I368=' scenarii 08.03 PJ+AR'!G368,0,' scenarii 08.03 PJ+AR'!A368)</f>
        <v>ȘCOALA GIMNAZIALĂ HODONI</v>
      </c>
      <c r="B368" s="58"/>
      <c r="C368" s="58"/>
      <c r="D368" s="58"/>
      <c r="E368" s="58"/>
      <c r="F368" s="58" t="str">
        <f>IF(A368=0," ",' scenarii 08.03 PJ+AR'!I368)</f>
        <v>S3</v>
      </c>
    </row>
    <row r="369" spans="1:6" x14ac:dyDescent="0.2">
      <c r="A369" s="58" t="str">
        <f>IF(' scenarii 08.03 PJ+AR'!I369=' scenarii 08.03 PJ+AR'!G369,0,' scenarii 08.03 PJ+AR'!A369)</f>
        <v>GRĂDINIȚA CU PROGRAM NORMAL SATCHINEZ</v>
      </c>
      <c r="B369" s="58"/>
      <c r="C369" s="58"/>
      <c r="D369" s="58"/>
      <c r="E369" s="58"/>
      <c r="F369" s="58" t="str">
        <f>IF(A369=0," ",' scenarii 08.03 PJ+AR'!I369)</f>
        <v>S3</v>
      </c>
    </row>
    <row r="370" spans="1:6" x14ac:dyDescent="0.2">
      <c r="A370" s="58">
        <f>IF(' scenarii 08.03 PJ+AR'!I370=' scenarii 08.03 PJ+AR'!G370,0,' scenarii 08.03 PJ+AR'!A370)</f>
        <v>0</v>
      </c>
      <c r="B370" s="58"/>
      <c r="C370" s="58"/>
      <c r="D370" s="58"/>
      <c r="E370" s="58"/>
      <c r="F370" s="58" t="str">
        <f>IF(A370=0," ",' scenarii 08.03 PJ+AR'!I370)</f>
        <v xml:space="preserve"> </v>
      </c>
    </row>
    <row r="371" spans="1:6" x14ac:dyDescent="0.2">
      <c r="A371" s="58">
        <f>IF(' scenarii 08.03 PJ+AR'!I371=' scenarii 08.03 PJ+AR'!G371,0,' scenarii 08.03 PJ+AR'!A371)</f>
        <v>0</v>
      </c>
      <c r="B371" s="58"/>
      <c r="C371" s="58"/>
      <c r="D371" s="58"/>
      <c r="E371" s="58"/>
      <c r="F371" s="58" t="str">
        <f>IF(A371=0," ",' scenarii 08.03 PJ+AR'!I371)</f>
        <v xml:space="preserve"> </v>
      </c>
    </row>
    <row r="372" spans="1:6" x14ac:dyDescent="0.2">
      <c r="A372" s="58">
        <f>IF(' scenarii 08.03 PJ+AR'!I372=' scenarii 08.03 PJ+AR'!G372,0,' scenarii 08.03 PJ+AR'!A372)</f>
        <v>0</v>
      </c>
      <c r="B372" s="58"/>
      <c r="C372" s="58"/>
      <c r="D372" s="58"/>
      <c r="E372" s="58"/>
      <c r="F372" s="58" t="str">
        <f>IF(A372=0," ",' scenarii 08.03 PJ+AR'!I372)</f>
        <v xml:space="preserve"> </v>
      </c>
    </row>
    <row r="373" spans="1:6" x14ac:dyDescent="0.2">
      <c r="A373" s="58">
        <f>IF(' scenarii 08.03 PJ+AR'!I373=' scenarii 08.03 PJ+AR'!G373,0,' scenarii 08.03 PJ+AR'!A373)</f>
        <v>0</v>
      </c>
      <c r="B373" s="58"/>
      <c r="C373" s="58"/>
      <c r="D373" s="58"/>
      <c r="E373" s="58"/>
      <c r="F373" s="58" t="str">
        <f>IF(A373=0," ",' scenarii 08.03 PJ+AR'!I373)</f>
        <v xml:space="preserve"> </v>
      </c>
    </row>
    <row r="374" spans="1:6" x14ac:dyDescent="0.2">
      <c r="A374" s="58">
        <f>IF(' scenarii 08.03 PJ+AR'!I374=' scenarii 08.03 PJ+AR'!G374,0,' scenarii 08.03 PJ+AR'!A374)</f>
        <v>0</v>
      </c>
      <c r="B374" s="58"/>
      <c r="C374" s="58"/>
      <c r="D374" s="58"/>
      <c r="E374" s="58"/>
      <c r="F374" s="58" t="str">
        <f>IF(A374=0," ",' scenarii 08.03 PJ+AR'!I374)</f>
        <v xml:space="preserve"> </v>
      </c>
    </row>
    <row r="375" spans="1:6" x14ac:dyDescent="0.2">
      <c r="A375" s="58">
        <f>IF(' scenarii 08.03 PJ+AR'!I375=' scenarii 08.03 PJ+AR'!G375,0,' scenarii 08.03 PJ+AR'!A375)</f>
        <v>0</v>
      </c>
      <c r="B375" s="58"/>
      <c r="C375" s="58"/>
      <c r="D375" s="58"/>
      <c r="E375" s="58"/>
      <c r="F375" s="58" t="str">
        <f>IF(A375=0," ",' scenarii 08.03 PJ+AR'!I375)</f>
        <v xml:space="preserve"> </v>
      </c>
    </row>
    <row r="376" spans="1:6" x14ac:dyDescent="0.2">
      <c r="A376" s="58">
        <f>IF(' scenarii 08.03 PJ+AR'!I376=' scenarii 08.03 PJ+AR'!G376,0,' scenarii 08.03 PJ+AR'!A376)</f>
        <v>0</v>
      </c>
      <c r="B376" s="58"/>
      <c r="C376" s="58"/>
      <c r="D376" s="58"/>
      <c r="E376" s="58"/>
      <c r="F376" s="58" t="str">
        <f>IF(A376=0," ",' scenarii 08.03 PJ+AR'!I376)</f>
        <v xml:space="preserve"> </v>
      </c>
    </row>
    <row r="377" spans="1:6" x14ac:dyDescent="0.2">
      <c r="A377" s="58">
        <f>IF(' scenarii 08.03 PJ+AR'!I377=' scenarii 08.03 PJ+AR'!G377,0,' scenarii 08.03 PJ+AR'!A377)</f>
        <v>0</v>
      </c>
      <c r="B377" s="58"/>
      <c r="C377" s="58"/>
      <c r="D377" s="58"/>
      <c r="E377" s="58"/>
      <c r="F377" s="58" t="str">
        <f>IF(A377=0," ",' scenarii 08.03 PJ+AR'!I377)</f>
        <v xml:space="preserve"> </v>
      </c>
    </row>
    <row r="378" spans="1:6" x14ac:dyDescent="0.2">
      <c r="A378" s="58">
        <f>IF(' scenarii 08.03 PJ+AR'!I378=' scenarii 08.03 PJ+AR'!G378,0,' scenarii 08.03 PJ+AR'!A378)</f>
        <v>0</v>
      </c>
      <c r="B378" s="58"/>
      <c r="C378" s="58"/>
      <c r="D378" s="58"/>
      <c r="E378" s="58"/>
      <c r="F378" s="58" t="str">
        <f>IF(A378=0," ",' scenarii 08.03 PJ+AR'!I378)</f>
        <v xml:space="preserve"> </v>
      </c>
    </row>
    <row r="379" spans="1:6" x14ac:dyDescent="0.2">
      <c r="A379" s="58">
        <f>IF(' scenarii 08.03 PJ+AR'!I379=' scenarii 08.03 PJ+AR'!G379,0,' scenarii 08.03 PJ+AR'!A379)</f>
        <v>0</v>
      </c>
      <c r="B379" s="58"/>
      <c r="C379" s="58"/>
      <c r="D379" s="58"/>
      <c r="E379" s="58"/>
      <c r="F379" s="58" t="str">
        <f>IF(A379=0," ",' scenarii 08.03 PJ+AR'!I379)</f>
        <v xml:space="preserve"> </v>
      </c>
    </row>
    <row r="380" spans="1:6" x14ac:dyDescent="0.2">
      <c r="A380" s="58">
        <f>IF(' scenarii 08.03 PJ+AR'!I380=' scenarii 08.03 PJ+AR'!G380,0,' scenarii 08.03 PJ+AR'!A380)</f>
        <v>0</v>
      </c>
      <c r="B380" s="58"/>
      <c r="C380" s="58"/>
      <c r="D380" s="58"/>
      <c r="E380" s="58"/>
      <c r="F380" s="58" t="str">
        <f>IF(A380=0," ",' scenarii 08.03 PJ+AR'!I380)</f>
        <v xml:space="preserve"> </v>
      </c>
    </row>
    <row r="381" spans="1:6" x14ac:dyDescent="0.2">
      <c r="A381" s="58">
        <f>IF(' scenarii 08.03 PJ+AR'!I381=' scenarii 08.03 PJ+AR'!G381,0,' scenarii 08.03 PJ+AR'!A381)</f>
        <v>0</v>
      </c>
      <c r="B381" s="58"/>
      <c r="C381" s="58"/>
      <c r="D381" s="58"/>
      <c r="E381" s="58"/>
      <c r="F381" s="58" t="str">
        <f>IF(A381=0," ",' scenarii 08.03 PJ+AR'!I381)</f>
        <v xml:space="preserve"> </v>
      </c>
    </row>
    <row r="382" spans="1:6" x14ac:dyDescent="0.2">
      <c r="A382" s="58">
        <f>IF(' scenarii 08.03 PJ+AR'!I382=' scenarii 08.03 PJ+AR'!G382,0,' scenarii 08.03 PJ+AR'!A382)</f>
        <v>0</v>
      </c>
      <c r="B382" s="58"/>
      <c r="C382" s="58"/>
      <c r="D382" s="58"/>
      <c r="E382" s="58"/>
      <c r="F382" s="58" t="str">
        <f>IF(A382=0," ",' scenarii 08.03 PJ+AR'!I382)</f>
        <v xml:space="preserve"> </v>
      </c>
    </row>
    <row r="383" spans="1:6" x14ac:dyDescent="0.2">
      <c r="A383" s="58">
        <f>IF(' scenarii 08.03 PJ+AR'!I383=' scenarii 08.03 PJ+AR'!G383,0,' scenarii 08.03 PJ+AR'!A383)</f>
        <v>0</v>
      </c>
      <c r="B383" s="58"/>
      <c r="C383" s="58"/>
      <c r="D383" s="58"/>
      <c r="E383" s="58"/>
      <c r="F383" s="58" t="str">
        <f>IF(A383=0," ",' scenarii 08.03 PJ+AR'!I383)</f>
        <v xml:space="preserve"> </v>
      </c>
    </row>
    <row r="384" spans="1:6" x14ac:dyDescent="0.2">
      <c r="A384" s="58">
        <f>IF(' scenarii 08.03 PJ+AR'!I384=' scenarii 08.03 PJ+AR'!G384,0,' scenarii 08.03 PJ+AR'!A384)</f>
        <v>0</v>
      </c>
      <c r="B384" s="58"/>
      <c r="C384" s="58"/>
      <c r="D384" s="58"/>
      <c r="E384" s="58"/>
      <c r="F384" s="58" t="str">
        <f>IF(A384=0," ",' scenarii 08.03 PJ+AR'!I384)</f>
        <v xml:space="preserve"> </v>
      </c>
    </row>
    <row r="385" spans="1:6" x14ac:dyDescent="0.2">
      <c r="A385" s="58">
        <f>IF(' scenarii 08.03 PJ+AR'!I385=' scenarii 08.03 PJ+AR'!G385,0,' scenarii 08.03 PJ+AR'!A385)</f>
        <v>0</v>
      </c>
      <c r="B385" s="58"/>
      <c r="C385" s="58"/>
      <c r="D385" s="58"/>
      <c r="E385" s="58"/>
      <c r="F385" s="58" t="str">
        <f>IF(A385=0," ",' scenarii 08.03 PJ+AR'!I385)</f>
        <v xml:space="preserve"> </v>
      </c>
    </row>
    <row r="386" spans="1:6" x14ac:dyDescent="0.2">
      <c r="A386" s="58">
        <f>IF(' scenarii 08.03 PJ+AR'!I386=' scenarii 08.03 PJ+AR'!G386,0,' scenarii 08.03 PJ+AR'!A386)</f>
        <v>0</v>
      </c>
      <c r="B386" s="58"/>
      <c r="C386" s="58"/>
      <c r="D386" s="58"/>
      <c r="E386" s="58"/>
      <c r="F386" s="58" t="str">
        <f>IF(A386=0," ",' scenarii 08.03 PJ+AR'!I386)</f>
        <v xml:space="preserve"> </v>
      </c>
    </row>
    <row r="387" spans="1:6" x14ac:dyDescent="0.2">
      <c r="A387" s="58">
        <f>IF(' scenarii 08.03 PJ+AR'!I387=' scenarii 08.03 PJ+AR'!G387,0,' scenarii 08.03 PJ+AR'!A387)</f>
        <v>0</v>
      </c>
      <c r="B387" s="58"/>
      <c r="C387" s="58"/>
      <c r="D387" s="58"/>
      <c r="E387" s="58"/>
      <c r="F387" s="58" t="str">
        <f>IF(A387=0," ",' scenarii 08.03 PJ+AR'!I387)</f>
        <v xml:space="preserve"> </v>
      </c>
    </row>
    <row r="388" spans="1:6" x14ac:dyDescent="0.2">
      <c r="A388" s="58">
        <f>IF(' scenarii 08.03 PJ+AR'!I388=' scenarii 08.03 PJ+AR'!G388,0,' scenarii 08.03 PJ+AR'!A388)</f>
        <v>0</v>
      </c>
      <c r="B388" s="58"/>
      <c r="C388" s="58"/>
      <c r="D388" s="58"/>
      <c r="E388" s="58"/>
      <c r="F388" s="58" t="str">
        <f>IF(A388=0," ",' scenarii 08.03 PJ+AR'!I388)</f>
        <v xml:space="preserve"> </v>
      </c>
    </row>
    <row r="389" spans="1:6" x14ac:dyDescent="0.2">
      <c r="A389" s="58">
        <f>IF(' scenarii 08.03 PJ+AR'!I389=' scenarii 08.03 PJ+AR'!G389,0,' scenarii 08.03 PJ+AR'!A389)</f>
        <v>0</v>
      </c>
      <c r="B389" s="58"/>
      <c r="C389" s="58"/>
      <c r="D389" s="58"/>
      <c r="E389" s="58"/>
      <c r="F389" s="58" t="str">
        <f>IF(A389=0," ",' scenarii 08.03 PJ+AR'!I389)</f>
        <v xml:space="preserve"> </v>
      </c>
    </row>
    <row r="390" spans="1:6" x14ac:dyDescent="0.2">
      <c r="A390" s="58">
        <f>IF(' scenarii 08.03 PJ+AR'!I390=' scenarii 08.03 PJ+AR'!G390,0,' scenarii 08.03 PJ+AR'!A390)</f>
        <v>0</v>
      </c>
      <c r="B390" s="58"/>
      <c r="C390" s="58"/>
      <c r="D390" s="58"/>
      <c r="E390" s="58"/>
      <c r="F390" s="58" t="str">
        <f>IF(A390=0," ",' scenarii 08.03 PJ+AR'!I390)</f>
        <v xml:space="preserve"> </v>
      </c>
    </row>
    <row r="391" spans="1:6" x14ac:dyDescent="0.2">
      <c r="A391" s="58">
        <f>IF(' scenarii 08.03 PJ+AR'!I391=' scenarii 08.03 PJ+AR'!G391,0,' scenarii 08.03 PJ+AR'!A391)</f>
        <v>0</v>
      </c>
      <c r="B391" s="58"/>
      <c r="C391" s="58"/>
      <c r="D391" s="58"/>
      <c r="E391" s="58"/>
      <c r="F391" s="58" t="str">
        <f>IF(A391=0," ",' scenarii 08.03 PJ+AR'!I391)</f>
        <v xml:space="preserve"> </v>
      </c>
    </row>
    <row r="392" spans="1:6" x14ac:dyDescent="0.2">
      <c r="A392" s="58">
        <f>IF(' scenarii 08.03 PJ+AR'!I392=' scenarii 08.03 PJ+AR'!G392,0,' scenarii 08.03 PJ+AR'!A392)</f>
        <v>0</v>
      </c>
      <c r="B392" s="58"/>
      <c r="C392" s="58"/>
      <c r="D392" s="58"/>
      <c r="E392" s="58"/>
      <c r="F392" s="58" t="str">
        <f>IF(A392=0," ",' scenarii 08.03 PJ+AR'!I392)</f>
        <v xml:space="preserve"> </v>
      </c>
    </row>
    <row r="393" spans="1:6" x14ac:dyDescent="0.2">
      <c r="A393" s="58">
        <f>IF(' scenarii 08.03 PJ+AR'!I393=' scenarii 08.03 PJ+AR'!G393,0,' scenarii 08.03 PJ+AR'!A393)</f>
        <v>0</v>
      </c>
      <c r="B393" s="58"/>
      <c r="C393" s="58"/>
      <c r="D393" s="58"/>
      <c r="E393" s="58"/>
      <c r="F393" s="58" t="str">
        <f>IF(A393=0," ",' scenarii 08.03 PJ+AR'!I393)</f>
        <v xml:space="preserve"> </v>
      </c>
    </row>
    <row r="394" spans="1:6" x14ac:dyDescent="0.2">
      <c r="A394" s="58">
        <f>IF(' scenarii 08.03 PJ+AR'!I394=' scenarii 08.03 PJ+AR'!G394,0,' scenarii 08.03 PJ+AR'!A394)</f>
        <v>0</v>
      </c>
      <c r="B394" s="58"/>
      <c r="C394" s="58"/>
      <c r="D394" s="58"/>
      <c r="E394" s="58"/>
      <c r="F394" s="58" t="str">
        <f>IF(A394=0," ",' scenarii 08.03 PJ+AR'!I394)</f>
        <v xml:space="preserve"> </v>
      </c>
    </row>
    <row r="395" spans="1:6" x14ac:dyDescent="0.2">
      <c r="A395" s="58">
        <f>IF(' scenarii 08.03 PJ+AR'!I395=' scenarii 08.03 PJ+AR'!G395,0,' scenarii 08.03 PJ+AR'!A395)</f>
        <v>0</v>
      </c>
      <c r="B395" s="58"/>
      <c r="C395" s="58"/>
      <c r="D395" s="58"/>
      <c r="E395" s="58"/>
      <c r="F395" s="58" t="str">
        <f>IF(A395=0," ",' scenarii 08.03 PJ+AR'!I395)</f>
        <v xml:space="preserve"> </v>
      </c>
    </row>
    <row r="396" spans="1:6" x14ac:dyDescent="0.2">
      <c r="A396" s="58">
        <f>IF(' scenarii 08.03 PJ+AR'!I396=' scenarii 08.03 PJ+AR'!G396,0,' scenarii 08.03 PJ+AR'!A396)</f>
        <v>0</v>
      </c>
      <c r="B396" s="58"/>
      <c r="C396" s="58"/>
      <c r="D396" s="58"/>
      <c r="E396" s="58"/>
      <c r="F396" s="58" t="str">
        <f>IF(A396=0," ",' scenarii 08.03 PJ+AR'!I396)</f>
        <v xml:space="preserve"> </v>
      </c>
    </row>
    <row r="397" spans="1:6" x14ac:dyDescent="0.2">
      <c r="A397" s="58">
        <f>IF(' scenarii 08.03 PJ+AR'!I397=' scenarii 08.03 PJ+AR'!G397,0,' scenarii 08.03 PJ+AR'!A397)</f>
        <v>0</v>
      </c>
      <c r="B397" s="58"/>
      <c r="C397" s="58"/>
      <c r="D397" s="58"/>
      <c r="E397" s="58"/>
      <c r="F397" s="58" t="str">
        <f>IF(A397=0," ",' scenarii 08.03 PJ+AR'!I397)</f>
        <v xml:space="preserve"> </v>
      </c>
    </row>
    <row r="398" spans="1:6" x14ac:dyDescent="0.2">
      <c r="A398" s="58">
        <f>IF(' scenarii 08.03 PJ+AR'!I398=' scenarii 08.03 PJ+AR'!G398,0,' scenarii 08.03 PJ+AR'!A398)</f>
        <v>0</v>
      </c>
      <c r="B398" s="58"/>
      <c r="C398" s="58"/>
      <c r="D398" s="58"/>
      <c r="E398" s="58"/>
      <c r="F398" s="58" t="str">
        <f>IF(A398=0," ",' scenarii 08.03 PJ+AR'!I398)</f>
        <v xml:space="preserve"> </v>
      </c>
    </row>
    <row r="399" spans="1:6" x14ac:dyDescent="0.2">
      <c r="A399" s="58">
        <f>IF(' scenarii 08.03 PJ+AR'!I399=' scenarii 08.03 PJ+AR'!G399,0,' scenarii 08.03 PJ+AR'!A399)</f>
        <v>0</v>
      </c>
      <c r="B399" s="58"/>
      <c r="C399" s="58"/>
      <c r="D399" s="58"/>
      <c r="E399" s="58"/>
      <c r="F399" s="58" t="str">
        <f>IF(A399=0," ",' scenarii 08.03 PJ+AR'!I399)</f>
        <v xml:space="preserve"> </v>
      </c>
    </row>
    <row r="400" spans="1:6" x14ac:dyDescent="0.2">
      <c r="A400" s="58">
        <f>IF(' scenarii 08.03 PJ+AR'!I400=' scenarii 08.03 PJ+AR'!G400,0,' scenarii 08.03 PJ+AR'!A400)</f>
        <v>0</v>
      </c>
      <c r="B400" s="58"/>
      <c r="C400" s="58"/>
      <c r="D400" s="58"/>
      <c r="E400" s="58"/>
      <c r="F400" s="58" t="str">
        <f>IF(A400=0," ",' scenarii 08.03 PJ+AR'!I400)</f>
        <v xml:space="preserve"> </v>
      </c>
    </row>
    <row r="401" spans="1:6" x14ac:dyDescent="0.2">
      <c r="A401" s="58">
        <f>IF(' scenarii 08.03 PJ+AR'!I401=' scenarii 08.03 PJ+AR'!G401,0,' scenarii 08.03 PJ+AR'!A401)</f>
        <v>0</v>
      </c>
      <c r="B401" s="58"/>
      <c r="C401" s="58"/>
      <c r="D401" s="58"/>
      <c r="E401" s="58"/>
      <c r="F401" s="58" t="str">
        <f>IF(A401=0," ",' scenarii 08.03 PJ+AR'!I401)</f>
        <v xml:space="preserve"> </v>
      </c>
    </row>
    <row r="402" spans="1:6" x14ac:dyDescent="0.2">
      <c r="A402" s="58" t="str">
        <f>IF(' scenarii 08.03 PJ+AR'!I402=' scenarii 08.03 PJ+AR'!G402,0,' scenarii 08.03 PJ+AR'!A402)</f>
        <v>ȘCOALA PRIMARĂ SECAȘ</v>
      </c>
      <c r="B402" s="58"/>
      <c r="C402" s="58"/>
      <c r="D402" s="58"/>
      <c r="E402" s="58"/>
      <c r="F402" s="58" t="str">
        <f>IF(A402=0," ",' scenarii 08.03 PJ+AR'!I402)</f>
        <v>S3</v>
      </c>
    </row>
    <row r="403" spans="1:6" x14ac:dyDescent="0.2">
      <c r="A403" s="58" t="str">
        <f>IF(' scenarii 08.03 PJ+AR'!I403=' scenarii 08.03 PJ+AR'!G403,0,' scenarii 08.03 PJ+AR'!A403)</f>
        <v>GRĂDINIȚA CU PROGRAM NORMAL SECAȘ</v>
      </c>
      <c r="B403" s="58"/>
      <c r="C403" s="58"/>
      <c r="D403" s="58"/>
      <c r="E403" s="58"/>
      <c r="F403" s="58" t="str">
        <f>IF(A403=0," ",' scenarii 08.03 PJ+AR'!I403)</f>
        <v>S3</v>
      </c>
    </row>
    <row r="404" spans="1:6" x14ac:dyDescent="0.2">
      <c r="A404" s="58">
        <f>IF(' scenarii 08.03 PJ+AR'!I404=' scenarii 08.03 PJ+AR'!G404,0,' scenarii 08.03 PJ+AR'!A404)</f>
        <v>0</v>
      </c>
      <c r="B404" s="58"/>
      <c r="C404" s="58"/>
      <c r="D404" s="58"/>
      <c r="E404" s="58"/>
      <c r="F404" s="58" t="str">
        <f>IF(A404=0," ",' scenarii 08.03 PJ+AR'!I404)</f>
        <v xml:space="preserve"> </v>
      </c>
    </row>
    <row r="405" spans="1:6" x14ac:dyDescent="0.2">
      <c r="A405" s="58">
        <f>IF(' scenarii 08.03 PJ+AR'!I405=' scenarii 08.03 PJ+AR'!G405,0,' scenarii 08.03 PJ+AR'!A405)</f>
        <v>0</v>
      </c>
      <c r="B405" s="58"/>
      <c r="C405" s="58"/>
      <c r="D405" s="58"/>
      <c r="E405" s="58"/>
      <c r="F405" s="58" t="str">
        <f>IF(A405=0," ",' scenarii 08.03 PJ+AR'!I405)</f>
        <v xml:space="preserve"> </v>
      </c>
    </row>
    <row r="406" spans="1:6" x14ac:dyDescent="0.2">
      <c r="A406" s="58">
        <f>IF(' scenarii 08.03 PJ+AR'!I406=' scenarii 08.03 PJ+AR'!G406,0,' scenarii 08.03 PJ+AR'!A406)</f>
        <v>0</v>
      </c>
      <c r="B406" s="58"/>
      <c r="C406" s="58"/>
      <c r="D406" s="58"/>
      <c r="E406" s="58"/>
      <c r="F406" s="58" t="str">
        <f>IF(A406=0," ",' scenarii 08.03 PJ+AR'!I406)</f>
        <v xml:space="preserve"> </v>
      </c>
    </row>
    <row r="407" spans="1:6" x14ac:dyDescent="0.2">
      <c r="A407" s="58">
        <f>IF(' scenarii 08.03 PJ+AR'!I407=' scenarii 08.03 PJ+AR'!G407,0,' scenarii 08.03 PJ+AR'!A407)</f>
        <v>0</v>
      </c>
      <c r="B407" s="58"/>
      <c r="C407" s="58"/>
      <c r="D407" s="58"/>
      <c r="E407" s="58"/>
      <c r="F407" s="58" t="str">
        <f>IF(A407=0," ",' scenarii 08.03 PJ+AR'!I407)</f>
        <v xml:space="preserve"> </v>
      </c>
    </row>
    <row r="408" spans="1:6" x14ac:dyDescent="0.2">
      <c r="A408" s="58">
        <f>IF(' scenarii 08.03 PJ+AR'!I408=' scenarii 08.03 PJ+AR'!G408,0,' scenarii 08.03 PJ+AR'!A408)</f>
        <v>0</v>
      </c>
      <c r="B408" s="58"/>
      <c r="C408" s="58"/>
      <c r="D408" s="58"/>
      <c r="E408" s="58"/>
      <c r="F408" s="58" t="str">
        <f>IF(A408=0," ",' scenarii 08.03 PJ+AR'!I408)</f>
        <v xml:space="preserve"> </v>
      </c>
    </row>
    <row r="409" spans="1:6" x14ac:dyDescent="0.2">
      <c r="A409" s="58">
        <f>IF(' scenarii 08.03 PJ+AR'!I409=' scenarii 08.03 PJ+AR'!G409,0,' scenarii 08.03 PJ+AR'!A409)</f>
        <v>0</v>
      </c>
      <c r="B409" s="58"/>
      <c r="C409" s="58"/>
      <c r="D409" s="58"/>
      <c r="E409" s="58"/>
      <c r="F409" s="58" t="str">
        <f>IF(A409=0," ",' scenarii 08.03 PJ+AR'!I409)</f>
        <v xml:space="preserve"> </v>
      </c>
    </row>
    <row r="410" spans="1:6" x14ac:dyDescent="0.2">
      <c r="A410" s="58">
        <f>IF(' scenarii 08.03 PJ+AR'!I410=' scenarii 08.03 PJ+AR'!G410,0,' scenarii 08.03 PJ+AR'!A410)</f>
        <v>0</v>
      </c>
      <c r="B410" s="58"/>
      <c r="C410" s="58"/>
      <c r="D410" s="58"/>
      <c r="E410" s="58"/>
      <c r="F410" s="58" t="str">
        <f>IF(A410=0," ",' scenarii 08.03 PJ+AR'!I410)</f>
        <v xml:space="preserve"> </v>
      </c>
    </row>
    <row r="411" spans="1:6" x14ac:dyDescent="0.2">
      <c r="A411" s="58">
        <f>IF(' scenarii 08.03 PJ+AR'!I411=' scenarii 08.03 PJ+AR'!G411,0,' scenarii 08.03 PJ+AR'!A411)</f>
        <v>0</v>
      </c>
      <c r="B411" s="58"/>
      <c r="C411" s="58"/>
      <c r="D411" s="58"/>
      <c r="E411" s="58"/>
      <c r="F411" s="58" t="str">
        <f>IF(A411=0," ",' scenarii 08.03 PJ+AR'!I411)</f>
        <v xml:space="preserve"> </v>
      </c>
    </row>
    <row r="412" spans="1:6" x14ac:dyDescent="0.2">
      <c r="A412" s="58">
        <f>IF(' scenarii 08.03 PJ+AR'!I412=' scenarii 08.03 PJ+AR'!G412,0,' scenarii 08.03 PJ+AR'!A412)</f>
        <v>0</v>
      </c>
      <c r="B412" s="58"/>
      <c r="C412" s="58"/>
      <c r="D412" s="58"/>
      <c r="E412" s="58"/>
      <c r="F412" s="58" t="str">
        <f>IF(A412=0," ",' scenarii 08.03 PJ+AR'!I412)</f>
        <v xml:space="preserve"> </v>
      </c>
    </row>
    <row r="413" spans="1:6" x14ac:dyDescent="0.2">
      <c r="A413" s="58">
        <f>IF(' scenarii 08.03 PJ+AR'!I413=' scenarii 08.03 PJ+AR'!G413,0,' scenarii 08.03 PJ+AR'!A413)</f>
        <v>0</v>
      </c>
      <c r="B413" s="58"/>
      <c r="C413" s="58"/>
      <c r="D413" s="58"/>
      <c r="E413" s="58"/>
      <c r="F413" s="58" t="str">
        <f>IF(A413=0," ",' scenarii 08.03 PJ+AR'!I413)</f>
        <v xml:space="preserve"> </v>
      </c>
    </row>
    <row r="414" spans="1:6" x14ac:dyDescent="0.2">
      <c r="A414" s="58">
        <f>IF(' scenarii 08.03 PJ+AR'!I414=' scenarii 08.03 PJ+AR'!G414,0,' scenarii 08.03 PJ+AR'!A414)</f>
        <v>0</v>
      </c>
      <c r="B414" s="58"/>
      <c r="C414" s="58"/>
      <c r="D414" s="58"/>
      <c r="E414" s="58"/>
      <c r="F414" s="58" t="str">
        <f>IF(A414=0," ",' scenarii 08.03 PJ+AR'!I414)</f>
        <v xml:space="preserve"> </v>
      </c>
    </row>
    <row r="415" spans="1:6" x14ac:dyDescent="0.2">
      <c r="A415" s="58">
        <f>IF(' scenarii 08.03 PJ+AR'!I415=' scenarii 08.03 PJ+AR'!G415,0,' scenarii 08.03 PJ+AR'!A415)</f>
        <v>0</v>
      </c>
      <c r="B415" s="58"/>
      <c r="C415" s="58"/>
      <c r="D415" s="58"/>
      <c r="E415" s="58"/>
      <c r="F415" s="58" t="str">
        <f>IF(A415=0," ",' scenarii 08.03 PJ+AR'!I415)</f>
        <v xml:space="preserve"> </v>
      </c>
    </row>
    <row r="416" spans="1:6" x14ac:dyDescent="0.2">
      <c r="A416" s="58">
        <f>IF(' scenarii 08.03 PJ+AR'!I416=' scenarii 08.03 PJ+AR'!G416,0,' scenarii 08.03 PJ+AR'!A416)</f>
        <v>0</v>
      </c>
      <c r="B416" s="58"/>
      <c r="C416" s="58"/>
      <c r="D416" s="58"/>
      <c r="E416" s="58"/>
      <c r="F416" s="58" t="str">
        <f>IF(A416=0," ",' scenarii 08.03 PJ+AR'!I416)</f>
        <v xml:space="preserve"> </v>
      </c>
    </row>
    <row r="417" spans="1:6" x14ac:dyDescent="0.2">
      <c r="A417" s="58">
        <f>IF(' scenarii 08.03 PJ+AR'!I417=' scenarii 08.03 PJ+AR'!G417,0,' scenarii 08.03 PJ+AR'!A417)</f>
        <v>0</v>
      </c>
      <c r="B417" s="58"/>
      <c r="C417" s="58"/>
      <c r="D417" s="58"/>
      <c r="E417" s="58"/>
      <c r="F417" s="58" t="str">
        <f>IF(A417=0," ",' scenarii 08.03 PJ+AR'!I417)</f>
        <v xml:space="preserve"> </v>
      </c>
    </row>
    <row r="418" spans="1:6" x14ac:dyDescent="0.2">
      <c r="A418" s="58">
        <f>IF(' scenarii 08.03 PJ+AR'!I418=' scenarii 08.03 PJ+AR'!G418,0,' scenarii 08.03 PJ+AR'!A418)</f>
        <v>0</v>
      </c>
      <c r="B418" s="58"/>
      <c r="C418" s="58"/>
      <c r="D418" s="58"/>
      <c r="E418" s="58"/>
      <c r="F418" s="58" t="str">
        <f>IF(A418=0," ",' scenarii 08.03 PJ+AR'!I418)</f>
        <v xml:space="preserve"> </v>
      </c>
    </row>
    <row r="419" spans="1:6" x14ac:dyDescent="0.2">
      <c r="A419" s="58">
        <f>IF(' scenarii 08.03 PJ+AR'!I419=' scenarii 08.03 PJ+AR'!G419,0,' scenarii 08.03 PJ+AR'!A419)</f>
        <v>0</v>
      </c>
      <c r="B419" s="58"/>
      <c r="C419" s="58"/>
      <c r="D419" s="58"/>
      <c r="E419" s="58"/>
      <c r="F419" s="58" t="str">
        <f>IF(A419=0," ",' scenarii 08.03 PJ+AR'!I419)</f>
        <v xml:space="preserve"> </v>
      </c>
    </row>
    <row r="420" spans="1:6" x14ac:dyDescent="0.2">
      <c r="A420" s="58">
        <f>IF(' scenarii 08.03 PJ+AR'!I420=' scenarii 08.03 PJ+AR'!G420,0,' scenarii 08.03 PJ+AR'!A420)</f>
        <v>0</v>
      </c>
      <c r="B420" s="58"/>
      <c r="C420" s="58"/>
      <c r="D420" s="58"/>
      <c r="E420" s="58"/>
      <c r="F420" s="58" t="str">
        <f>IF(A420=0," ",' scenarii 08.03 PJ+AR'!I420)</f>
        <v xml:space="preserve"> </v>
      </c>
    </row>
    <row r="421" spans="1:6" x14ac:dyDescent="0.2">
      <c r="A421" s="58">
        <f>IF(' scenarii 08.03 PJ+AR'!I421=' scenarii 08.03 PJ+AR'!G421,0,' scenarii 08.03 PJ+AR'!A421)</f>
        <v>0</v>
      </c>
      <c r="B421" s="58"/>
      <c r="C421" s="58"/>
      <c r="D421" s="58"/>
      <c r="E421" s="58"/>
      <c r="F421" s="58" t="str">
        <f>IF(A421=0," ",' scenarii 08.03 PJ+AR'!I421)</f>
        <v xml:space="preserve"> </v>
      </c>
    </row>
    <row r="422" spans="1:6" x14ac:dyDescent="0.2">
      <c r="A422" s="58">
        <f>IF(' scenarii 08.03 PJ+AR'!I422=' scenarii 08.03 PJ+AR'!G422,0,' scenarii 08.03 PJ+AR'!A422)</f>
        <v>0</v>
      </c>
      <c r="B422" s="58"/>
      <c r="C422" s="58"/>
      <c r="D422" s="58"/>
      <c r="E422" s="58"/>
      <c r="F422" s="58" t="str">
        <f>IF(A422=0," ",' scenarii 08.03 PJ+AR'!I422)</f>
        <v xml:space="preserve"> </v>
      </c>
    </row>
    <row r="423" spans="1:6" x14ac:dyDescent="0.2">
      <c r="A423" s="58">
        <f>IF(' scenarii 08.03 PJ+AR'!I423=' scenarii 08.03 PJ+AR'!G423,0,' scenarii 08.03 PJ+AR'!A423)</f>
        <v>0</v>
      </c>
      <c r="B423" s="58"/>
      <c r="C423" s="58"/>
      <c r="D423" s="58"/>
      <c r="E423" s="58"/>
      <c r="F423" s="58" t="str">
        <f>IF(A423=0," ",' scenarii 08.03 PJ+AR'!I423)</f>
        <v xml:space="preserve"> </v>
      </c>
    </row>
    <row r="424" spans="1:6" x14ac:dyDescent="0.2">
      <c r="A424" s="58">
        <f>IF(' scenarii 08.03 PJ+AR'!I424=' scenarii 08.03 PJ+AR'!G424,0,' scenarii 08.03 PJ+AR'!A424)</f>
        <v>0</v>
      </c>
      <c r="B424" s="58"/>
      <c r="C424" s="58"/>
      <c r="D424" s="58"/>
      <c r="E424" s="58"/>
      <c r="F424" s="58" t="str">
        <f>IF(A424=0," ",' scenarii 08.03 PJ+AR'!I424)</f>
        <v xml:space="preserve"> </v>
      </c>
    </row>
    <row r="425" spans="1:6" x14ac:dyDescent="0.2">
      <c r="A425" s="58">
        <f>IF(' scenarii 08.03 PJ+AR'!I425=' scenarii 08.03 PJ+AR'!G425,0,' scenarii 08.03 PJ+AR'!A425)</f>
        <v>0</v>
      </c>
      <c r="B425" s="58"/>
      <c r="C425" s="58"/>
      <c r="D425" s="58"/>
      <c r="E425" s="58"/>
      <c r="F425" s="58" t="str">
        <f>IF(A425=0," ",' scenarii 08.03 PJ+AR'!I425)</f>
        <v xml:space="preserve"> </v>
      </c>
    </row>
    <row r="426" spans="1:6" x14ac:dyDescent="0.2">
      <c r="A426" s="58">
        <f>IF(' scenarii 08.03 PJ+AR'!I426=' scenarii 08.03 PJ+AR'!G426,0,' scenarii 08.03 PJ+AR'!A426)</f>
        <v>0</v>
      </c>
      <c r="B426" s="58"/>
      <c r="C426" s="58"/>
      <c r="D426" s="58"/>
      <c r="E426" s="58"/>
      <c r="F426" s="58" t="str">
        <f>IF(A426=0," ",' scenarii 08.03 PJ+AR'!I426)</f>
        <v xml:space="preserve"> </v>
      </c>
    </row>
    <row r="427" spans="1:6" x14ac:dyDescent="0.2">
      <c r="A427" s="58">
        <f>IF(' scenarii 08.03 PJ+AR'!I427=' scenarii 08.03 PJ+AR'!G427,0,' scenarii 08.03 PJ+AR'!A427)</f>
        <v>0</v>
      </c>
      <c r="B427" s="58"/>
      <c r="C427" s="58"/>
      <c r="D427" s="58"/>
      <c r="E427" s="58"/>
      <c r="F427" s="58" t="str">
        <f>IF(A427=0," ",' scenarii 08.03 PJ+AR'!I427)</f>
        <v xml:space="preserve"> </v>
      </c>
    </row>
    <row r="428" spans="1:6" x14ac:dyDescent="0.2">
      <c r="A428" s="58">
        <f>IF(' scenarii 08.03 PJ+AR'!I428=' scenarii 08.03 PJ+AR'!G428,0,' scenarii 08.03 PJ+AR'!A428)</f>
        <v>0</v>
      </c>
      <c r="B428" s="58"/>
      <c r="C428" s="58"/>
      <c r="D428" s="58"/>
      <c r="E428" s="58"/>
      <c r="F428" s="58" t="str">
        <f>IF(A428=0," ",' scenarii 08.03 PJ+AR'!I428)</f>
        <v xml:space="preserve"> </v>
      </c>
    </row>
    <row r="429" spans="1:6" x14ac:dyDescent="0.2">
      <c r="A429" s="58">
        <f>IF(' scenarii 08.03 PJ+AR'!I429=' scenarii 08.03 PJ+AR'!G429,0,' scenarii 08.03 PJ+AR'!A429)</f>
        <v>0</v>
      </c>
      <c r="B429" s="58"/>
      <c r="C429" s="58"/>
      <c r="D429" s="58"/>
      <c r="E429" s="58"/>
      <c r="F429" s="58" t="str">
        <f>IF(A429=0," ",' scenarii 08.03 PJ+AR'!I429)</f>
        <v xml:space="preserve"> </v>
      </c>
    </row>
    <row r="430" spans="1:6" x14ac:dyDescent="0.2">
      <c r="A430" s="58">
        <f>IF(' scenarii 08.03 PJ+AR'!I430=' scenarii 08.03 PJ+AR'!G430,0,' scenarii 08.03 PJ+AR'!A430)</f>
        <v>0</v>
      </c>
      <c r="B430" s="58"/>
      <c r="C430" s="58"/>
      <c r="D430" s="58"/>
      <c r="E430" s="58"/>
      <c r="F430" s="58" t="str">
        <f>IF(A430=0," ",' scenarii 08.03 PJ+AR'!I430)</f>
        <v xml:space="preserve"> </v>
      </c>
    </row>
    <row r="431" spans="1:6" x14ac:dyDescent="0.2">
      <c r="A431" s="58">
        <f>IF(' scenarii 08.03 PJ+AR'!I431=' scenarii 08.03 PJ+AR'!G431,0,' scenarii 08.03 PJ+AR'!A431)</f>
        <v>0</v>
      </c>
      <c r="B431" s="58"/>
      <c r="C431" s="58"/>
      <c r="D431" s="58"/>
      <c r="E431" s="58"/>
      <c r="F431" s="58" t="str">
        <f>IF(A431=0," ",' scenarii 08.03 PJ+AR'!I431)</f>
        <v xml:space="preserve"> </v>
      </c>
    </row>
    <row r="432" spans="1:6" x14ac:dyDescent="0.2">
      <c r="A432" s="58">
        <f>IF(' scenarii 08.03 PJ+AR'!I432=' scenarii 08.03 PJ+AR'!G432,0,' scenarii 08.03 PJ+AR'!A432)</f>
        <v>0</v>
      </c>
      <c r="B432" s="58"/>
      <c r="C432" s="58"/>
      <c r="D432" s="58"/>
      <c r="E432" s="58"/>
      <c r="F432" s="58" t="str">
        <f>IF(A432=0," ",' scenarii 08.03 PJ+AR'!I432)</f>
        <v xml:space="preserve"> </v>
      </c>
    </row>
    <row r="433" spans="1:6" x14ac:dyDescent="0.2">
      <c r="A433" s="58">
        <f>IF(' scenarii 08.03 PJ+AR'!I433=' scenarii 08.03 PJ+AR'!G433,0,' scenarii 08.03 PJ+AR'!A433)</f>
        <v>0</v>
      </c>
      <c r="B433" s="58"/>
      <c r="C433" s="58"/>
      <c r="D433" s="58"/>
      <c r="E433" s="58"/>
      <c r="F433" s="58" t="str">
        <f>IF(A433=0," ",' scenarii 08.03 PJ+AR'!I433)</f>
        <v xml:space="preserve"> </v>
      </c>
    </row>
    <row r="434" spans="1:6" x14ac:dyDescent="0.2">
      <c r="A434" s="58">
        <f>IF(' scenarii 08.03 PJ+AR'!I434=' scenarii 08.03 PJ+AR'!G434,0,' scenarii 08.03 PJ+AR'!A434)</f>
        <v>0</v>
      </c>
      <c r="B434" s="58"/>
      <c r="C434" s="58"/>
      <c r="D434" s="58"/>
      <c r="E434" s="58"/>
      <c r="F434" s="58" t="str">
        <f>IF(A434=0," ",' scenarii 08.03 PJ+AR'!I434)</f>
        <v xml:space="preserve"> </v>
      </c>
    </row>
    <row r="435" spans="1:6" x14ac:dyDescent="0.2">
      <c r="A435" s="58">
        <f>IF(' scenarii 08.03 PJ+AR'!I435=' scenarii 08.03 PJ+AR'!G435,0,' scenarii 08.03 PJ+AR'!A435)</f>
        <v>0</v>
      </c>
      <c r="B435" s="58"/>
      <c r="C435" s="58"/>
      <c r="D435" s="58"/>
      <c r="E435" s="58"/>
      <c r="F435" s="58" t="str">
        <f>IF(A435=0," ",' scenarii 08.03 PJ+AR'!I435)</f>
        <v xml:space="preserve"> </v>
      </c>
    </row>
    <row r="436" spans="1:6" x14ac:dyDescent="0.2">
      <c r="A436" s="58">
        <f>IF(' scenarii 08.03 PJ+AR'!I436=' scenarii 08.03 PJ+AR'!G436,0,' scenarii 08.03 PJ+AR'!A436)</f>
        <v>0</v>
      </c>
      <c r="B436" s="58"/>
      <c r="C436" s="58"/>
      <c r="D436" s="58"/>
      <c r="E436" s="58"/>
      <c r="F436" s="58" t="str">
        <f>IF(A436=0," ",' scenarii 08.03 PJ+AR'!I436)</f>
        <v xml:space="preserve"> </v>
      </c>
    </row>
    <row r="437" spans="1:6" x14ac:dyDescent="0.2">
      <c r="A437" s="58">
        <f>IF(' scenarii 08.03 PJ+AR'!I437=' scenarii 08.03 PJ+AR'!G437,0,' scenarii 08.03 PJ+AR'!A437)</f>
        <v>0</v>
      </c>
      <c r="B437" s="58"/>
      <c r="C437" s="58"/>
      <c r="D437" s="58"/>
      <c r="E437" s="58"/>
      <c r="F437" s="58" t="str">
        <f>IF(A437=0," ",' scenarii 08.03 PJ+AR'!I437)</f>
        <v xml:space="preserve"> </v>
      </c>
    </row>
    <row r="438" spans="1:6" x14ac:dyDescent="0.2">
      <c r="A438" s="58">
        <f>IF(' scenarii 08.03 PJ+AR'!I438=' scenarii 08.03 PJ+AR'!G438,0,' scenarii 08.03 PJ+AR'!A438)</f>
        <v>0</v>
      </c>
      <c r="B438" s="58"/>
      <c r="C438" s="58"/>
      <c r="D438" s="58"/>
      <c r="E438" s="58"/>
      <c r="F438" s="58" t="str">
        <f>IF(A438=0," ",' scenarii 08.03 PJ+AR'!I438)</f>
        <v xml:space="preserve"> </v>
      </c>
    </row>
    <row r="439" spans="1:6" x14ac:dyDescent="0.2">
      <c r="A439" s="58">
        <f>IF(' scenarii 08.03 PJ+AR'!I439=' scenarii 08.03 PJ+AR'!G439,0,' scenarii 08.03 PJ+AR'!A439)</f>
        <v>0</v>
      </c>
      <c r="B439" s="58"/>
      <c r="C439" s="58"/>
      <c r="D439" s="58"/>
      <c r="E439" s="58"/>
      <c r="F439" s="58" t="str">
        <f>IF(A439=0," ",' scenarii 08.03 PJ+AR'!I439)</f>
        <v xml:space="preserve"> </v>
      </c>
    </row>
    <row r="440" spans="1:6" x14ac:dyDescent="0.2">
      <c r="A440" s="58">
        <f>IF(' scenarii 08.03 PJ+AR'!I440=' scenarii 08.03 PJ+AR'!G440,0,' scenarii 08.03 PJ+AR'!A440)</f>
        <v>0</v>
      </c>
      <c r="B440" s="58"/>
      <c r="C440" s="58"/>
      <c r="D440" s="58"/>
      <c r="E440" s="58"/>
      <c r="F440" s="58" t="str">
        <f>IF(A440=0," ",' scenarii 08.03 PJ+AR'!I440)</f>
        <v xml:space="preserve"> </v>
      </c>
    </row>
    <row r="441" spans="1:6" x14ac:dyDescent="0.2">
      <c r="A441" s="58">
        <f>IF(' scenarii 08.03 PJ+AR'!I441=' scenarii 08.03 PJ+AR'!G441,0,' scenarii 08.03 PJ+AR'!A441)</f>
        <v>0</v>
      </c>
      <c r="B441" s="58"/>
      <c r="C441" s="58"/>
      <c r="D441" s="58"/>
      <c r="E441" s="58"/>
      <c r="F441" s="58" t="str">
        <f>IF(A441=0," ",' scenarii 08.03 PJ+AR'!I441)</f>
        <v xml:space="preserve"> </v>
      </c>
    </row>
    <row r="442" spans="1:6" x14ac:dyDescent="0.2">
      <c r="A442" s="58">
        <f>IF(' scenarii 08.03 PJ+AR'!I442=' scenarii 08.03 PJ+AR'!G442,0,' scenarii 08.03 PJ+AR'!A442)</f>
        <v>0</v>
      </c>
      <c r="B442" s="58"/>
      <c r="C442" s="58"/>
      <c r="D442" s="58"/>
      <c r="E442" s="58"/>
      <c r="F442" s="58" t="str">
        <f>IF(A442=0," ",' scenarii 08.03 PJ+AR'!I442)</f>
        <v xml:space="preserve"> </v>
      </c>
    </row>
    <row r="443" spans="1:6" x14ac:dyDescent="0.2">
      <c r="A443" s="58">
        <f>IF(' scenarii 08.03 PJ+AR'!I443=' scenarii 08.03 PJ+AR'!G443,0,' scenarii 08.03 PJ+AR'!A443)</f>
        <v>0</v>
      </c>
      <c r="B443" s="58"/>
      <c r="C443" s="58"/>
      <c r="D443" s="58"/>
      <c r="E443" s="58"/>
      <c r="F443" s="58" t="str">
        <f>IF(A443=0," ",' scenarii 08.03 PJ+AR'!I443)</f>
        <v xml:space="preserve"> </v>
      </c>
    </row>
    <row r="444" spans="1:6" x14ac:dyDescent="0.2">
      <c r="A444" s="58">
        <f>IF(' scenarii 08.03 PJ+AR'!I444=' scenarii 08.03 PJ+AR'!G444,0,' scenarii 08.03 PJ+AR'!A444)</f>
        <v>0</v>
      </c>
      <c r="B444" s="58"/>
      <c r="C444" s="58"/>
      <c r="D444" s="58"/>
      <c r="E444" s="58"/>
      <c r="F444" s="58" t="str">
        <f>IF(A444=0," ",' scenarii 08.03 PJ+AR'!I444)</f>
        <v xml:space="preserve"> </v>
      </c>
    </row>
    <row r="445" spans="1:6" x14ac:dyDescent="0.2">
      <c r="A445" s="58">
        <f>IF(' scenarii 08.03 PJ+AR'!I445=' scenarii 08.03 PJ+AR'!G445,0,' scenarii 08.03 PJ+AR'!A445)</f>
        <v>0</v>
      </c>
      <c r="B445" s="58"/>
      <c r="C445" s="58"/>
      <c r="D445" s="58"/>
      <c r="E445" s="58"/>
      <c r="F445" s="58" t="str">
        <f>IF(A445=0," ",' scenarii 08.03 PJ+AR'!I445)</f>
        <v xml:space="preserve"> </v>
      </c>
    </row>
    <row r="446" spans="1:6" x14ac:dyDescent="0.2">
      <c r="A446" s="58">
        <f>IF(' scenarii 08.03 PJ+AR'!I446=' scenarii 08.03 PJ+AR'!G446,0,' scenarii 08.03 PJ+AR'!A446)</f>
        <v>0</v>
      </c>
      <c r="B446" s="58"/>
      <c r="C446" s="58"/>
      <c r="D446" s="58"/>
      <c r="E446" s="58"/>
      <c r="F446" s="58" t="str">
        <f>IF(A446=0," ",' scenarii 08.03 PJ+AR'!I446)</f>
        <v xml:space="preserve"> </v>
      </c>
    </row>
    <row r="447" spans="1:6" x14ac:dyDescent="0.2">
      <c r="A447" s="58">
        <f>IF(' scenarii 08.03 PJ+AR'!I447=' scenarii 08.03 PJ+AR'!G447,0,' scenarii 08.03 PJ+AR'!A447)</f>
        <v>0</v>
      </c>
      <c r="B447" s="58"/>
      <c r="C447" s="58"/>
      <c r="D447" s="58"/>
      <c r="E447" s="58"/>
      <c r="F447" s="58" t="str">
        <f>IF(A447=0," ",' scenarii 08.03 PJ+AR'!I447)</f>
        <v xml:space="preserve"> </v>
      </c>
    </row>
    <row r="448" spans="1:6" x14ac:dyDescent="0.2">
      <c r="A448" s="58">
        <f>IF(' scenarii 08.03 PJ+AR'!I448=' scenarii 08.03 PJ+AR'!G448,0,' scenarii 08.03 PJ+AR'!A448)</f>
        <v>0</v>
      </c>
      <c r="B448" s="58"/>
      <c r="C448" s="58"/>
      <c r="D448" s="58"/>
      <c r="E448" s="58"/>
      <c r="F448" s="58" t="str">
        <f>IF(A448=0," ",' scenarii 08.03 PJ+AR'!I448)</f>
        <v xml:space="preserve"> </v>
      </c>
    </row>
    <row r="449" spans="1:6" x14ac:dyDescent="0.2">
      <c r="A449" s="58">
        <f>IF(' scenarii 08.03 PJ+AR'!I449=' scenarii 08.03 PJ+AR'!G449,0,' scenarii 08.03 PJ+AR'!A449)</f>
        <v>0</v>
      </c>
      <c r="B449" s="58"/>
      <c r="C449" s="58"/>
      <c r="D449" s="58"/>
      <c r="E449" s="58"/>
      <c r="F449" s="58" t="str">
        <f>IF(A449=0," ",' scenarii 08.03 PJ+AR'!I449)</f>
        <v xml:space="preserve"> </v>
      </c>
    </row>
    <row r="450" spans="1:6" x14ac:dyDescent="0.2">
      <c r="A450" s="58">
        <f>IF(' scenarii 08.03 PJ+AR'!I450=' scenarii 08.03 PJ+AR'!G450,0,' scenarii 08.03 PJ+AR'!A450)</f>
        <v>0</v>
      </c>
      <c r="B450" s="58"/>
      <c r="C450" s="58"/>
      <c r="D450" s="58"/>
      <c r="E450" s="58"/>
      <c r="F450" s="58" t="str">
        <f>IF(A450=0," ",' scenarii 08.03 PJ+AR'!I450)</f>
        <v xml:space="preserve"> </v>
      </c>
    </row>
    <row r="451" spans="1:6" x14ac:dyDescent="0.2">
      <c r="A451" s="58">
        <f>IF(' scenarii 08.03 PJ+AR'!I451=' scenarii 08.03 PJ+AR'!G451,0,' scenarii 08.03 PJ+AR'!A451)</f>
        <v>0</v>
      </c>
      <c r="B451" s="58"/>
      <c r="C451" s="58"/>
      <c r="D451" s="58"/>
      <c r="E451" s="58"/>
      <c r="F451" s="58" t="str">
        <f>IF(A451=0," ",' scenarii 08.03 PJ+AR'!I451)</f>
        <v xml:space="preserve"> </v>
      </c>
    </row>
    <row r="452" spans="1:6" x14ac:dyDescent="0.2">
      <c r="A452" s="58">
        <f>IF(' scenarii 08.03 PJ+AR'!I452=' scenarii 08.03 PJ+AR'!G452,0,' scenarii 08.03 PJ+AR'!A452)</f>
        <v>0</v>
      </c>
      <c r="B452" s="58"/>
      <c r="C452" s="58"/>
      <c r="D452" s="58"/>
      <c r="E452" s="58"/>
      <c r="F452" s="58" t="str">
        <f>IF(A452=0," ",' scenarii 08.03 PJ+AR'!I452)</f>
        <v xml:space="preserve"> </v>
      </c>
    </row>
    <row r="453" spans="1:6" x14ac:dyDescent="0.2">
      <c r="A453" s="58">
        <f>IF(' scenarii 08.03 PJ+AR'!I453=' scenarii 08.03 PJ+AR'!G453,0,' scenarii 08.03 PJ+AR'!A453)</f>
        <v>0</v>
      </c>
      <c r="B453" s="58"/>
      <c r="C453" s="58"/>
      <c r="D453" s="58"/>
      <c r="E453" s="58"/>
      <c r="F453" s="58" t="str">
        <f>IF(A453=0," ",' scenarii 08.03 PJ+AR'!I453)</f>
        <v xml:space="preserve"> </v>
      </c>
    </row>
    <row r="454" spans="1:6" x14ac:dyDescent="0.2">
      <c r="A454" s="58">
        <f>IF(' scenarii 08.03 PJ+AR'!I454=' scenarii 08.03 PJ+AR'!G454,0,' scenarii 08.03 PJ+AR'!A454)</f>
        <v>0</v>
      </c>
      <c r="B454" s="58"/>
      <c r="C454" s="58"/>
      <c r="D454" s="58"/>
      <c r="E454" s="58"/>
      <c r="F454" s="58" t="str">
        <f>IF(A454=0," ",' scenarii 08.03 PJ+AR'!I454)</f>
        <v xml:space="preserve"> </v>
      </c>
    </row>
    <row r="455" spans="1:6" x14ac:dyDescent="0.2">
      <c r="A455" s="58">
        <f>IF(' scenarii 08.03 PJ+AR'!I455=' scenarii 08.03 PJ+AR'!G455,0,' scenarii 08.03 PJ+AR'!A455)</f>
        <v>0</v>
      </c>
      <c r="B455" s="58"/>
      <c r="C455" s="58"/>
      <c r="D455" s="58"/>
      <c r="E455" s="58"/>
      <c r="F455" s="58" t="str">
        <f>IF(A455=0," ",' scenarii 08.03 PJ+AR'!I455)</f>
        <v xml:space="preserve"> </v>
      </c>
    </row>
    <row r="456" spans="1:6" x14ac:dyDescent="0.2">
      <c r="A456" s="58">
        <f>IF(' scenarii 08.03 PJ+AR'!I456=' scenarii 08.03 PJ+AR'!G456,0,' scenarii 08.03 PJ+AR'!A456)</f>
        <v>0</v>
      </c>
      <c r="B456" s="58"/>
      <c r="C456" s="58"/>
      <c r="D456" s="58"/>
      <c r="E456" s="58"/>
      <c r="F456" s="58" t="str">
        <f>IF(A456=0," ",' scenarii 08.03 PJ+AR'!I456)</f>
        <v xml:space="preserve"> </v>
      </c>
    </row>
    <row r="457" spans="1:6" x14ac:dyDescent="0.2">
      <c r="A457" s="58">
        <f>IF(' scenarii 08.03 PJ+AR'!I457=' scenarii 08.03 PJ+AR'!G457,0,' scenarii 08.03 PJ+AR'!A457)</f>
        <v>0</v>
      </c>
      <c r="B457" s="58"/>
      <c r="C457" s="58"/>
      <c r="D457" s="58"/>
      <c r="E457" s="58"/>
      <c r="F457" s="58" t="str">
        <f>IF(A457=0," ",' scenarii 08.03 PJ+AR'!I457)</f>
        <v xml:space="preserve"> </v>
      </c>
    </row>
    <row r="458" spans="1:6" x14ac:dyDescent="0.2">
      <c r="A458" s="58">
        <f>IF(' scenarii 08.03 PJ+AR'!I458=' scenarii 08.03 PJ+AR'!G458,0,' scenarii 08.03 PJ+AR'!A458)</f>
        <v>0</v>
      </c>
      <c r="B458" s="58"/>
      <c r="C458" s="58"/>
      <c r="D458" s="58"/>
      <c r="E458" s="58"/>
      <c r="F458" s="58" t="str">
        <f>IF(A458=0," ",' scenarii 08.03 PJ+AR'!I458)</f>
        <v xml:space="preserve"> </v>
      </c>
    </row>
    <row r="459" spans="1:6" x14ac:dyDescent="0.2">
      <c r="A459" s="58">
        <f>IF(' scenarii 08.03 PJ+AR'!I459=' scenarii 08.03 PJ+AR'!G459,0,' scenarii 08.03 PJ+AR'!A459)</f>
        <v>0</v>
      </c>
      <c r="B459" s="58"/>
      <c r="C459" s="58"/>
      <c r="D459" s="58"/>
      <c r="E459" s="58"/>
      <c r="F459" s="58" t="str">
        <f>IF(A459=0," ",' scenarii 08.03 PJ+AR'!I459)</f>
        <v xml:space="preserve"> </v>
      </c>
    </row>
    <row r="460" spans="1:6" x14ac:dyDescent="0.2">
      <c r="A460" s="58">
        <f>IF(' scenarii 08.03 PJ+AR'!I460=' scenarii 08.03 PJ+AR'!G460,0,' scenarii 08.03 PJ+AR'!A460)</f>
        <v>0</v>
      </c>
      <c r="B460" s="58"/>
      <c r="C460" s="58"/>
      <c r="D460" s="58"/>
      <c r="E460" s="58"/>
      <c r="F460" s="58" t="str">
        <f>IF(A460=0," ",' scenarii 08.03 PJ+AR'!I460)</f>
        <v xml:space="preserve"> </v>
      </c>
    </row>
    <row r="461" spans="1:6" x14ac:dyDescent="0.2">
      <c r="A461" s="58">
        <f>IF(' scenarii 08.03 PJ+AR'!I461=' scenarii 08.03 PJ+AR'!G461,0,' scenarii 08.03 PJ+AR'!A461)</f>
        <v>0</v>
      </c>
      <c r="B461" s="58"/>
      <c r="C461" s="58"/>
      <c r="D461" s="58"/>
      <c r="E461" s="58"/>
      <c r="F461" s="58" t="str">
        <f>IF(A461=0," ",' scenarii 08.03 PJ+AR'!I461)</f>
        <v xml:space="preserve"> </v>
      </c>
    </row>
    <row r="462" spans="1:6" x14ac:dyDescent="0.2">
      <c r="A462" s="58">
        <f>IF(' scenarii 08.03 PJ+AR'!I462=' scenarii 08.03 PJ+AR'!G462,0,' scenarii 08.03 PJ+AR'!A462)</f>
        <v>0</v>
      </c>
      <c r="B462" s="58"/>
      <c r="C462" s="58"/>
      <c r="D462" s="58"/>
      <c r="E462" s="58"/>
      <c r="F462" s="58" t="str">
        <f>IF(A462=0," ",' scenarii 08.03 PJ+AR'!I462)</f>
        <v xml:space="preserve"> </v>
      </c>
    </row>
    <row r="463" spans="1:6" x14ac:dyDescent="0.2">
      <c r="A463" s="58">
        <f>IF(' scenarii 08.03 PJ+AR'!I463=' scenarii 08.03 PJ+AR'!G463,0,' scenarii 08.03 PJ+AR'!A463)</f>
        <v>0</v>
      </c>
      <c r="B463" s="58"/>
      <c r="C463" s="58"/>
      <c r="D463" s="58"/>
      <c r="E463" s="58"/>
      <c r="F463" s="58" t="str">
        <f>IF(A463=0," ",' scenarii 08.03 PJ+AR'!I463)</f>
        <v xml:space="preserve"> </v>
      </c>
    </row>
    <row r="464" spans="1:6" x14ac:dyDescent="0.2">
      <c r="A464" s="58">
        <f>IF(' scenarii 08.03 PJ+AR'!I464=' scenarii 08.03 PJ+AR'!G464,0,' scenarii 08.03 PJ+AR'!A464)</f>
        <v>0</v>
      </c>
      <c r="B464" s="58"/>
      <c r="C464" s="58"/>
      <c r="D464" s="58"/>
      <c r="E464" s="58"/>
      <c r="F464" s="58" t="str">
        <f>IF(A464=0," ",' scenarii 08.03 PJ+AR'!I464)</f>
        <v xml:space="preserve"> </v>
      </c>
    </row>
    <row r="465" spans="1:6" x14ac:dyDescent="0.2">
      <c r="A465" s="58">
        <f>IF(' scenarii 08.03 PJ+AR'!I465=' scenarii 08.03 PJ+AR'!G465,0,' scenarii 08.03 PJ+AR'!A465)</f>
        <v>0</v>
      </c>
      <c r="B465" s="58"/>
      <c r="C465" s="58"/>
      <c r="D465" s="58"/>
      <c r="E465" s="58"/>
      <c r="F465" s="58" t="str">
        <f>IF(A465=0," ",' scenarii 08.03 PJ+AR'!I465)</f>
        <v xml:space="preserve"> </v>
      </c>
    </row>
    <row r="466" spans="1:6" x14ac:dyDescent="0.2">
      <c r="A466" s="58">
        <f>IF(' scenarii 08.03 PJ+AR'!I466=' scenarii 08.03 PJ+AR'!G466,0,' scenarii 08.03 PJ+AR'!A466)</f>
        <v>0</v>
      </c>
      <c r="B466" s="58"/>
      <c r="C466" s="58"/>
      <c r="D466" s="58"/>
      <c r="E466" s="58"/>
      <c r="F466" s="58" t="str">
        <f>IF(A466=0," ",' scenarii 08.03 PJ+AR'!I466)</f>
        <v xml:space="preserve"> </v>
      </c>
    </row>
    <row r="467" spans="1:6" x14ac:dyDescent="0.2">
      <c r="A467" s="58">
        <f>IF(' scenarii 08.03 PJ+AR'!I467=' scenarii 08.03 PJ+AR'!G467,0,' scenarii 08.03 PJ+AR'!A467)</f>
        <v>0</v>
      </c>
      <c r="B467" s="58"/>
      <c r="C467" s="58"/>
      <c r="D467" s="58"/>
      <c r="E467" s="58"/>
      <c r="F467" s="58" t="str">
        <f>IF(A467=0," ",' scenarii 08.03 PJ+AR'!I467)</f>
        <v xml:space="preserve"> </v>
      </c>
    </row>
    <row r="468" spans="1:6" x14ac:dyDescent="0.2">
      <c r="A468" s="58">
        <f>IF(' scenarii 08.03 PJ+AR'!I468=' scenarii 08.03 PJ+AR'!G468,0,' scenarii 08.03 PJ+AR'!A468)</f>
        <v>0</v>
      </c>
      <c r="B468" s="58"/>
      <c r="C468" s="58"/>
      <c r="D468" s="58"/>
      <c r="E468" s="58"/>
      <c r="F468" s="58" t="str">
        <f>IF(A468=0," ",' scenarii 08.03 PJ+AR'!I468)</f>
        <v xml:space="preserve"> </v>
      </c>
    </row>
    <row r="469" spans="1:6" x14ac:dyDescent="0.2">
      <c r="A469" s="58">
        <f>IF(' scenarii 08.03 PJ+AR'!I469=' scenarii 08.03 PJ+AR'!G469,0,' scenarii 08.03 PJ+AR'!A469)</f>
        <v>0</v>
      </c>
      <c r="B469" s="58"/>
      <c r="C469" s="58"/>
      <c r="D469" s="58"/>
      <c r="E469" s="58"/>
      <c r="F469" s="58" t="str">
        <f>IF(A469=0," ",' scenarii 08.03 PJ+AR'!I469)</f>
        <v xml:space="preserve"> </v>
      </c>
    </row>
    <row r="470" spans="1:6" x14ac:dyDescent="0.2">
      <c r="A470" s="58">
        <f>IF(' scenarii 08.03 PJ+AR'!I470=' scenarii 08.03 PJ+AR'!G470,0,' scenarii 08.03 PJ+AR'!A470)</f>
        <v>0</v>
      </c>
      <c r="B470" s="58"/>
      <c r="C470" s="58"/>
      <c r="D470" s="58"/>
      <c r="E470" s="58"/>
      <c r="F470" s="58" t="str">
        <f>IF(A470=0," ",' scenarii 08.03 PJ+AR'!I470)</f>
        <v xml:space="preserve"> </v>
      </c>
    </row>
    <row r="471" spans="1:6" x14ac:dyDescent="0.2">
      <c r="A471" s="58">
        <f>IF(' scenarii 08.03 PJ+AR'!I471=' scenarii 08.03 PJ+AR'!G471,0,' scenarii 08.03 PJ+AR'!A471)</f>
        <v>0</v>
      </c>
      <c r="B471" s="58"/>
      <c r="C471" s="58"/>
      <c r="D471" s="58"/>
      <c r="E471" s="58"/>
      <c r="F471" s="58" t="str">
        <f>IF(A471=0," ",' scenarii 08.03 PJ+AR'!I471)</f>
        <v xml:space="preserve"> </v>
      </c>
    </row>
    <row r="472" spans="1:6" x14ac:dyDescent="0.2">
      <c r="A472" s="58">
        <f>IF(' scenarii 08.03 PJ+AR'!I472=' scenarii 08.03 PJ+AR'!G472,0,' scenarii 08.03 PJ+AR'!A472)</f>
        <v>0</v>
      </c>
      <c r="B472" s="58"/>
      <c r="C472" s="58"/>
      <c r="D472" s="58"/>
      <c r="E472" s="58"/>
      <c r="F472" s="58" t="str">
        <f>IF(A472=0," ",' scenarii 08.03 PJ+AR'!I472)</f>
        <v xml:space="preserve"> </v>
      </c>
    </row>
    <row r="473" spans="1:6" x14ac:dyDescent="0.2">
      <c r="A473" s="58">
        <f>IF(' scenarii 08.03 PJ+AR'!I473=' scenarii 08.03 PJ+AR'!G473,0,' scenarii 08.03 PJ+AR'!A473)</f>
        <v>0</v>
      </c>
      <c r="B473" s="58"/>
      <c r="C473" s="58"/>
      <c r="D473" s="58"/>
      <c r="E473" s="58"/>
      <c r="F473" s="58" t="str">
        <f>IF(A473=0," ",' scenarii 08.03 PJ+AR'!I473)</f>
        <v xml:space="preserve"> </v>
      </c>
    </row>
    <row r="474" spans="1:6" x14ac:dyDescent="0.2">
      <c r="A474" s="58">
        <f>IF(' scenarii 08.03 PJ+AR'!I474=' scenarii 08.03 PJ+AR'!G474,0,' scenarii 08.03 PJ+AR'!A474)</f>
        <v>0</v>
      </c>
      <c r="B474" s="58"/>
      <c r="C474" s="58"/>
      <c r="D474" s="58"/>
      <c r="E474" s="58"/>
      <c r="F474" s="58" t="str">
        <f>IF(A474=0," ",' scenarii 08.03 PJ+AR'!I474)</f>
        <v xml:space="preserve"> </v>
      </c>
    </row>
    <row r="475" spans="1:6" x14ac:dyDescent="0.2">
      <c r="A475" s="58">
        <f>IF(' scenarii 08.03 PJ+AR'!I475=' scenarii 08.03 PJ+AR'!G475,0,' scenarii 08.03 PJ+AR'!A475)</f>
        <v>0</v>
      </c>
      <c r="B475" s="58"/>
      <c r="C475" s="58"/>
      <c r="D475" s="58"/>
      <c r="E475" s="58"/>
      <c r="F475" s="58" t="str">
        <f>IF(A475=0," ",' scenarii 08.03 PJ+AR'!I475)</f>
        <v xml:space="preserve"> </v>
      </c>
    </row>
    <row r="476" spans="1:6" x14ac:dyDescent="0.2">
      <c r="A476" s="58">
        <f>IF(' scenarii 08.03 PJ+AR'!I476=' scenarii 08.03 PJ+AR'!G476,0,' scenarii 08.03 PJ+AR'!A476)</f>
        <v>0</v>
      </c>
      <c r="B476" s="58"/>
      <c r="C476" s="58"/>
      <c r="D476" s="58"/>
      <c r="E476" s="58"/>
      <c r="F476" s="58" t="str">
        <f>IF(A476=0," ",' scenarii 08.03 PJ+AR'!I476)</f>
        <v xml:space="preserve"> </v>
      </c>
    </row>
    <row r="477" spans="1:6" x14ac:dyDescent="0.2">
      <c r="A477" s="58">
        <f>IF(' scenarii 08.03 PJ+AR'!I477=' scenarii 08.03 PJ+AR'!G477,0,' scenarii 08.03 PJ+AR'!A477)</f>
        <v>0</v>
      </c>
      <c r="B477" s="58"/>
      <c r="C477" s="58"/>
      <c r="D477" s="58"/>
      <c r="E477" s="58"/>
      <c r="F477" s="58" t="str">
        <f>IF(A477=0," ",' scenarii 08.03 PJ+AR'!I477)</f>
        <v xml:space="preserve"> </v>
      </c>
    </row>
    <row r="478" spans="1:6" x14ac:dyDescent="0.2">
      <c r="A478" s="58">
        <f>IF(' scenarii 08.03 PJ+AR'!I478=' scenarii 08.03 PJ+AR'!G478,0,' scenarii 08.03 PJ+AR'!A478)</f>
        <v>0</v>
      </c>
      <c r="B478" s="58"/>
      <c r="C478" s="58"/>
      <c r="D478" s="58"/>
      <c r="E478" s="58"/>
      <c r="F478" s="58" t="str">
        <f>IF(A478=0," ",' scenarii 08.03 PJ+AR'!I478)</f>
        <v xml:space="preserve"> </v>
      </c>
    </row>
    <row r="479" spans="1:6" x14ac:dyDescent="0.2">
      <c r="A479" s="58">
        <f>IF(' scenarii 08.03 PJ+AR'!I479=' scenarii 08.03 PJ+AR'!G479,0,' scenarii 08.03 PJ+AR'!A479)</f>
        <v>0</v>
      </c>
      <c r="B479" s="58"/>
      <c r="C479" s="58"/>
      <c r="D479" s="58"/>
      <c r="E479" s="58"/>
      <c r="F479" s="58" t="str">
        <f>IF(A479=0," ",' scenarii 08.03 PJ+AR'!I479)</f>
        <v xml:space="preserve"> </v>
      </c>
    </row>
    <row r="480" spans="1:6" x14ac:dyDescent="0.2">
      <c r="A480" s="58">
        <f>IF(' scenarii 08.03 PJ+AR'!I480=' scenarii 08.03 PJ+AR'!G480,0,' scenarii 08.03 PJ+AR'!A480)</f>
        <v>0</v>
      </c>
      <c r="B480" s="58"/>
      <c r="C480" s="58"/>
      <c r="D480" s="58"/>
      <c r="E480" s="58"/>
      <c r="F480" s="58" t="str">
        <f>IF(A480=0," ",' scenarii 08.03 PJ+AR'!I480)</f>
        <v xml:space="preserve"> </v>
      </c>
    </row>
    <row r="481" spans="1:6" x14ac:dyDescent="0.2">
      <c r="A481" s="58">
        <f>IF(' scenarii 08.03 PJ+AR'!I481=' scenarii 08.03 PJ+AR'!G481,0,' scenarii 08.03 PJ+AR'!A481)</f>
        <v>0</v>
      </c>
      <c r="B481" s="58"/>
      <c r="C481" s="58"/>
      <c r="D481" s="58"/>
      <c r="E481" s="58"/>
      <c r="F481" s="58" t="str">
        <f>IF(A481=0," ",' scenarii 08.03 PJ+AR'!I481)</f>
        <v xml:space="preserve"> </v>
      </c>
    </row>
    <row r="482" spans="1:6" x14ac:dyDescent="0.2">
      <c r="A482" s="58">
        <f>IF(' scenarii 08.03 PJ+AR'!I482=' scenarii 08.03 PJ+AR'!G482,0,' scenarii 08.03 PJ+AR'!A482)</f>
        <v>0</v>
      </c>
      <c r="B482" s="58"/>
      <c r="C482" s="58"/>
      <c r="D482" s="58"/>
      <c r="E482" s="58"/>
      <c r="F482" s="58" t="str">
        <f>IF(A482=0," ",' scenarii 08.03 PJ+AR'!I482)</f>
        <v xml:space="preserve"> </v>
      </c>
    </row>
    <row r="483" spans="1:6" x14ac:dyDescent="0.2">
      <c r="A483" s="58">
        <f>IF(' scenarii 08.03 PJ+AR'!I483=' scenarii 08.03 PJ+AR'!G483,0,' scenarii 08.03 PJ+AR'!A483)</f>
        <v>0</v>
      </c>
      <c r="B483" s="58"/>
      <c r="C483" s="58"/>
      <c r="D483" s="58"/>
      <c r="E483" s="58"/>
      <c r="F483" s="58" t="str">
        <f>IF(A483=0," ",' scenarii 08.03 PJ+AR'!I483)</f>
        <v xml:space="preserve"> </v>
      </c>
    </row>
    <row r="484" spans="1:6" x14ac:dyDescent="0.2">
      <c r="A484" s="58">
        <f>IF(' scenarii 08.03 PJ+AR'!I484=' scenarii 08.03 PJ+AR'!G484,0,' scenarii 08.03 PJ+AR'!A484)</f>
        <v>0</v>
      </c>
      <c r="B484" s="58"/>
      <c r="C484" s="58"/>
      <c r="D484" s="58"/>
      <c r="E484" s="58"/>
      <c r="F484" s="58" t="str">
        <f>IF(A484=0," ",' scenarii 08.03 PJ+AR'!I484)</f>
        <v xml:space="preserve"> </v>
      </c>
    </row>
    <row r="485" spans="1:6" x14ac:dyDescent="0.2">
      <c r="A485" s="58">
        <f>IF(' scenarii 08.03 PJ+AR'!I485=' scenarii 08.03 PJ+AR'!G485,0,' scenarii 08.03 PJ+AR'!A485)</f>
        <v>0</v>
      </c>
      <c r="B485" s="58"/>
      <c r="C485" s="58"/>
      <c r="D485" s="58"/>
      <c r="E485" s="58"/>
      <c r="F485" s="58" t="str">
        <f>IF(A485=0," ",' scenarii 08.03 PJ+AR'!I485)</f>
        <v xml:space="preserve"> </v>
      </c>
    </row>
    <row r="486" spans="1:6" x14ac:dyDescent="0.2">
      <c r="A486" s="58">
        <f>IF(' scenarii 08.03 PJ+AR'!I486=' scenarii 08.03 PJ+AR'!G486,0,' scenarii 08.03 PJ+AR'!A486)</f>
        <v>0</v>
      </c>
      <c r="B486" s="58"/>
      <c r="C486" s="58"/>
      <c r="D486" s="58"/>
      <c r="E486" s="58"/>
      <c r="F486" s="58" t="str">
        <f>IF(A486=0," ",' scenarii 08.03 PJ+AR'!I486)</f>
        <v xml:space="preserve"> </v>
      </c>
    </row>
    <row r="487" spans="1:6" x14ac:dyDescent="0.2">
      <c r="A487" s="58">
        <f>IF(' scenarii 08.03 PJ+AR'!I487=' scenarii 08.03 PJ+AR'!G487,0,' scenarii 08.03 PJ+AR'!A487)</f>
        <v>0</v>
      </c>
      <c r="B487" s="58"/>
      <c r="C487" s="58"/>
      <c r="D487" s="58"/>
      <c r="E487" s="58"/>
      <c r="F487" s="58" t="str">
        <f>IF(A487=0," ",' scenarii 08.03 PJ+AR'!I487)</f>
        <v xml:space="preserve"> </v>
      </c>
    </row>
    <row r="488" spans="1:6" x14ac:dyDescent="0.2">
      <c r="A488" s="58">
        <f>IF(' scenarii 08.03 PJ+AR'!I488=' scenarii 08.03 PJ+AR'!G488,0,' scenarii 08.03 PJ+AR'!A488)</f>
        <v>0</v>
      </c>
      <c r="B488" s="58"/>
      <c r="C488" s="58"/>
      <c r="D488" s="58"/>
      <c r="E488" s="58"/>
      <c r="F488" s="58" t="str">
        <f>IF(A488=0," ",' scenarii 08.03 PJ+AR'!I488)</f>
        <v xml:space="preserve"> </v>
      </c>
    </row>
    <row r="489" spans="1:6" x14ac:dyDescent="0.2">
      <c r="A489" s="58">
        <f>IF(' scenarii 08.03 PJ+AR'!I489=' scenarii 08.03 PJ+AR'!G489,0,' scenarii 08.03 PJ+AR'!A489)</f>
        <v>0</v>
      </c>
      <c r="B489" s="58"/>
      <c r="C489" s="58"/>
      <c r="D489" s="58"/>
      <c r="E489" s="58"/>
      <c r="F489" s="58" t="str">
        <f>IF(A489=0," ",' scenarii 08.03 PJ+AR'!I489)</f>
        <v xml:space="preserve"> </v>
      </c>
    </row>
    <row r="490" spans="1:6" x14ac:dyDescent="0.2">
      <c r="A490" s="58">
        <f>IF(' scenarii 08.03 PJ+AR'!I490=' scenarii 08.03 PJ+AR'!G490,0,' scenarii 08.03 PJ+AR'!A490)</f>
        <v>0</v>
      </c>
      <c r="B490" s="58"/>
      <c r="C490" s="58"/>
      <c r="D490" s="58"/>
      <c r="E490" s="58"/>
      <c r="F490" s="58" t="str">
        <f>IF(A490=0," ",' scenarii 08.03 PJ+AR'!I490)</f>
        <v xml:space="preserve"> </v>
      </c>
    </row>
    <row r="491" spans="1:6" x14ac:dyDescent="0.2">
      <c r="A491" s="58">
        <f>IF(' scenarii 08.03 PJ+AR'!I491=' scenarii 08.03 PJ+AR'!G491,0,' scenarii 08.03 PJ+AR'!A491)</f>
        <v>0</v>
      </c>
      <c r="B491" s="58"/>
      <c r="C491" s="58"/>
      <c r="D491" s="58"/>
      <c r="E491" s="58"/>
      <c r="F491" s="58" t="str">
        <f>IF(A491=0," ",' scenarii 08.03 PJ+AR'!I491)</f>
        <v xml:space="preserve"> </v>
      </c>
    </row>
    <row r="492" spans="1:6" x14ac:dyDescent="0.2">
      <c r="A492" s="58">
        <f>IF(' scenarii 08.03 PJ+AR'!I492=' scenarii 08.03 PJ+AR'!G492,0,' scenarii 08.03 PJ+AR'!A492)</f>
        <v>0</v>
      </c>
      <c r="B492" s="58"/>
      <c r="C492" s="58"/>
      <c r="D492" s="58"/>
      <c r="E492" s="58"/>
      <c r="F492" s="58" t="str">
        <f>IF(A492=0," ",' scenarii 08.03 PJ+AR'!I492)</f>
        <v xml:space="preserve"> </v>
      </c>
    </row>
    <row r="493" spans="1:6" x14ac:dyDescent="0.2">
      <c r="A493" s="58">
        <f>IF(' scenarii 08.03 PJ+AR'!I493=' scenarii 08.03 PJ+AR'!G493,0,' scenarii 08.03 PJ+AR'!A493)</f>
        <v>0</v>
      </c>
      <c r="B493" s="58"/>
      <c r="C493" s="58"/>
      <c r="D493" s="58"/>
      <c r="E493" s="58"/>
      <c r="F493" s="58" t="str">
        <f>IF(A493=0," ",' scenarii 08.03 PJ+AR'!I493)</f>
        <v xml:space="preserve"> </v>
      </c>
    </row>
    <row r="494" spans="1:6" x14ac:dyDescent="0.2">
      <c r="A494" s="58">
        <f>IF(' scenarii 08.03 PJ+AR'!I494=' scenarii 08.03 PJ+AR'!G494,0,' scenarii 08.03 PJ+AR'!A494)</f>
        <v>0</v>
      </c>
      <c r="B494" s="58"/>
      <c r="C494" s="58"/>
      <c r="D494" s="58"/>
      <c r="E494" s="58"/>
      <c r="F494" s="58" t="str">
        <f>IF(A494=0," ",' scenarii 08.03 PJ+AR'!I494)</f>
        <v xml:space="preserve"> </v>
      </c>
    </row>
    <row r="495" spans="1:6" x14ac:dyDescent="0.2">
      <c r="A495" s="58">
        <f>IF(' scenarii 08.03 PJ+AR'!I495=' scenarii 08.03 PJ+AR'!G495,0,' scenarii 08.03 PJ+AR'!A495)</f>
        <v>0</v>
      </c>
      <c r="B495" s="58"/>
      <c r="C495" s="58"/>
      <c r="D495" s="58"/>
      <c r="E495" s="58"/>
      <c r="F495" s="58" t="str">
        <f>IF(A495=0," ",' scenarii 08.03 PJ+AR'!I495)</f>
        <v xml:space="preserve"> </v>
      </c>
    </row>
    <row r="496" spans="1:6" x14ac:dyDescent="0.2">
      <c r="A496" s="58">
        <f>IF(' scenarii 08.03 PJ+AR'!I496=' scenarii 08.03 PJ+AR'!G496,0,' scenarii 08.03 PJ+AR'!A496)</f>
        <v>0</v>
      </c>
      <c r="B496" s="58"/>
      <c r="C496" s="58"/>
      <c r="D496" s="58"/>
      <c r="E496" s="58"/>
      <c r="F496" s="58" t="str">
        <f>IF(A496=0," ",' scenarii 08.03 PJ+AR'!I496)</f>
        <v xml:space="preserve"> </v>
      </c>
    </row>
    <row r="497" spans="1:6" x14ac:dyDescent="0.2">
      <c r="A497" s="58">
        <f>IF(' scenarii 08.03 PJ+AR'!I497=' scenarii 08.03 PJ+AR'!G497,0,' scenarii 08.03 PJ+AR'!A497)</f>
        <v>0</v>
      </c>
      <c r="B497" s="58"/>
      <c r="C497" s="58"/>
      <c r="D497" s="58"/>
      <c r="E497" s="58"/>
      <c r="F497" s="58" t="str">
        <f>IF(A497=0," ",' scenarii 08.03 PJ+AR'!I497)</f>
        <v xml:space="preserve"> </v>
      </c>
    </row>
    <row r="498" spans="1:6" x14ac:dyDescent="0.2">
      <c r="A498" s="58">
        <f>IF(' scenarii 08.03 PJ+AR'!I498=' scenarii 08.03 PJ+AR'!G498,0,' scenarii 08.03 PJ+AR'!A498)</f>
        <v>0</v>
      </c>
      <c r="B498" s="58"/>
      <c r="C498" s="58"/>
      <c r="D498" s="58"/>
      <c r="E498" s="58"/>
      <c r="F498" s="58" t="str">
        <f>IF(A498=0," ",' scenarii 08.03 PJ+AR'!I498)</f>
        <v xml:space="preserve"> </v>
      </c>
    </row>
    <row r="499" spans="1:6" x14ac:dyDescent="0.2">
      <c r="A499" s="58">
        <f>IF(' scenarii 08.03 PJ+AR'!I499=' scenarii 08.03 PJ+AR'!G499,0,' scenarii 08.03 PJ+AR'!A499)</f>
        <v>0</v>
      </c>
      <c r="B499" s="58"/>
      <c r="C499" s="58"/>
      <c r="D499" s="58"/>
      <c r="E499" s="58"/>
      <c r="F499" s="58" t="str">
        <f>IF(A499=0," ",' scenarii 08.03 PJ+AR'!I499)</f>
        <v xml:space="preserve"> </v>
      </c>
    </row>
    <row r="500" spans="1:6" x14ac:dyDescent="0.2">
      <c r="A500" s="58">
        <f>IF(' scenarii 08.03 PJ+AR'!I500=' scenarii 08.03 PJ+AR'!G500,0,' scenarii 08.03 PJ+AR'!A500)</f>
        <v>0</v>
      </c>
      <c r="B500" s="58"/>
      <c r="C500" s="58"/>
      <c r="D500" s="58"/>
      <c r="E500" s="58"/>
      <c r="F500" s="58" t="str">
        <f>IF(A500=0," ",' scenarii 08.03 PJ+AR'!I500)</f>
        <v xml:space="preserve"> </v>
      </c>
    </row>
    <row r="501" spans="1:6" x14ac:dyDescent="0.2">
      <c r="A501" s="58">
        <f>IF(' scenarii 08.03 PJ+AR'!I501=' scenarii 08.03 PJ+AR'!G501,0,' scenarii 08.03 PJ+AR'!A501)</f>
        <v>0</v>
      </c>
      <c r="B501" s="58"/>
      <c r="C501" s="58"/>
      <c r="D501" s="58"/>
      <c r="E501" s="58"/>
      <c r="F501" s="58" t="str">
        <f>IF(A501=0," ",' scenarii 08.03 PJ+AR'!I501)</f>
        <v xml:space="preserve"> </v>
      </c>
    </row>
    <row r="502" spans="1:6" x14ac:dyDescent="0.2">
      <c r="A502" s="58">
        <f>IF(' scenarii 08.03 PJ+AR'!I502=' scenarii 08.03 PJ+AR'!G502,0,' scenarii 08.03 PJ+AR'!A502)</f>
        <v>0</v>
      </c>
      <c r="B502" s="58"/>
      <c r="C502" s="58"/>
      <c r="D502" s="58"/>
      <c r="E502" s="58"/>
      <c r="F502" s="58" t="str">
        <f>IF(A502=0," ",' scenarii 08.03 PJ+AR'!I502)</f>
        <v xml:space="preserve"> </v>
      </c>
    </row>
    <row r="503" spans="1:6" x14ac:dyDescent="0.2">
      <c r="A503" s="58">
        <f>IF(' scenarii 08.03 PJ+AR'!I503=' scenarii 08.03 PJ+AR'!G503,0,' scenarii 08.03 PJ+AR'!A503)</f>
        <v>0</v>
      </c>
      <c r="B503" s="58"/>
      <c r="C503" s="58"/>
      <c r="D503" s="58"/>
      <c r="E503" s="58"/>
      <c r="F503" s="58" t="str">
        <f>IF(A503=0," ",' scenarii 08.03 PJ+AR'!I503)</f>
        <v xml:space="preserve"> </v>
      </c>
    </row>
    <row r="504" spans="1:6" x14ac:dyDescent="0.2">
      <c r="A504" s="58">
        <f>IF(' scenarii 08.03 PJ+AR'!I504=' scenarii 08.03 PJ+AR'!G504,0,' scenarii 08.03 PJ+AR'!A504)</f>
        <v>0</v>
      </c>
      <c r="B504" s="58"/>
      <c r="C504" s="58"/>
      <c r="D504" s="58"/>
      <c r="E504" s="58"/>
      <c r="F504" s="58" t="str">
        <f>IF(A504=0," ",' scenarii 08.03 PJ+AR'!I504)</f>
        <v xml:space="preserve"> </v>
      </c>
    </row>
    <row r="505" spans="1:6" x14ac:dyDescent="0.2">
      <c r="A505" s="58">
        <f>IF(' scenarii 08.03 PJ+AR'!I505=' scenarii 08.03 PJ+AR'!G505,0,' scenarii 08.03 PJ+AR'!A505)</f>
        <v>0</v>
      </c>
      <c r="B505" s="58"/>
      <c r="C505" s="58"/>
      <c r="D505" s="58"/>
      <c r="E505" s="58"/>
      <c r="F505" s="58" t="str">
        <f>IF(A505=0," ",' scenarii 08.03 PJ+AR'!I505)</f>
        <v xml:space="preserve"> </v>
      </c>
    </row>
    <row r="506" spans="1:6" x14ac:dyDescent="0.2">
      <c r="A506" s="58">
        <f>IF(' scenarii 08.03 PJ+AR'!I506=' scenarii 08.03 PJ+AR'!G506,0,' scenarii 08.03 PJ+AR'!A506)</f>
        <v>0</v>
      </c>
      <c r="B506" s="58"/>
      <c r="C506" s="58"/>
      <c r="D506" s="58"/>
      <c r="E506" s="58"/>
      <c r="F506" s="58" t="str">
        <f>IF(A506=0," ",' scenarii 08.03 PJ+AR'!I506)</f>
        <v xml:space="preserve"> </v>
      </c>
    </row>
    <row r="507" spans="1:6" x14ac:dyDescent="0.2">
      <c r="A507" s="58">
        <f>IF(' scenarii 08.03 PJ+AR'!I507=' scenarii 08.03 PJ+AR'!G507,0,' scenarii 08.03 PJ+AR'!A507)</f>
        <v>0</v>
      </c>
      <c r="B507" s="58"/>
      <c r="C507" s="58"/>
      <c r="D507" s="58"/>
      <c r="E507" s="58"/>
      <c r="F507" s="58" t="str">
        <f>IF(A507=0," ",' scenarii 08.03 PJ+AR'!I507)</f>
        <v xml:space="preserve"> </v>
      </c>
    </row>
    <row r="508" spans="1:6" x14ac:dyDescent="0.2">
      <c r="A508" s="58">
        <f>IF(' scenarii 08.03 PJ+AR'!I508=' scenarii 08.03 PJ+AR'!G508,0,' scenarii 08.03 PJ+AR'!A508)</f>
        <v>0</v>
      </c>
      <c r="B508" s="58"/>
      <c r="C508" s="58"/>
      <c r="D508" s="58"/>
      <c r="E508" s="58"/>
      <c r="F508" s="58" t="str">
        <f>IF(A508=0," ",' scenarii 08.03 PJ+AR'!I508)</f>
        <v xml:space="preserve"> </v>
      </c>
    </row>
    <row r="509" spans="1:6" x14ac:dyDescent="0.2">
      <c r="A509" s="58">
        <f>IF(' scenarii 08.03 PJ+AR'!I509=' scenarii 08.03 PJ+AR'!G509,0,' scenarii 08.03 PJ+AR'!A509)</f>
        <v>0</v>
      </c>
      <c r="B509" s="58"/>
      <c r="C509" s="58"/>
      <c r="D509" s="58"/>
      <c r="E509" s="58"/>
      <c r="F509" s="58" t="str">
        <f>IF(A509=0," ",' scenarii 08.03 PJ+AR'!I509)</f>
        <v xml:space="preserve"> </v>
      </c>
    </row>
    <row r="510" spans="1:6" x14ac:dyDescent="0.2">
      <c r="A510" s="58">
        <f>IF(' scenarii 08.03 PJ+AR'!I510=' scenarii 08.03 PJ+AR'!G510,0,' scenarii 08.03 PJ+AR'!A510)</f>
        <v>0</v>
      </c>
      <c r="B510" s="58"/>
      <c r="C510" s="58"/>
      <c r="D510" s="58"/>
      <c r="E510" s="58"/>
      <c r="F510" s="58" t="str">
        <f>IF(A510=0," ",' scenarii 08.03 PJ+AR'!I510)</f>
        <v xml:space="preserve"> </v>
      </c>
    </row>
    <row r="511" spans="1:6" x14ac:dyDescent="0.2">
      <c r="A511" s="58">
        <f>IF(' scenarii 08.03 PJ+AR'!I511=' scenarii 08.03 PJ+AR'!G511,0,' scenarii 08.03 PJ+AR'!A511)</f>
        <v>0</v>
      </c>
      <c r="B511" s="58"/>
      <c r="C511" s="58"/>
      <c r="D511" s="58"/>
      <c r="E511" s="58"/>
      <c r="F511" s="58" t="str">
        <f>IF(A511=0," ",' scenarii 08.03 PJ+AR'!I511)</f>
        <v xml:space="preserve"> </v>
      </c>
    </row>
    <row r="512" spans="1:6" x14ac:dyDescent="0.2">
      <c r="A512" s="58">
        <f>IF(' scenarii 08.03 PJ+AR'!I512=' scenarii 08.03 PJ+AR'!G512,0,' scenarii 08.03 PJ+AR'!A512)</f>
        <v>0</v>
      </c>
      <c r="B512" s="58"/>
      <c r="C512" s="58"/>
      <c r="D512" s="58"/>
      <c r="E512" s="58"/>
      <c r="F512" s="58" t="str">
        <f>IF(A512=0," ",' scenarii 08.03 PJ+AR'!I512)</f>
        <v xml:space="preserve"> </v>
      </c>
    </row>
    <row r="513" spans="1:6" x14ac:dyDescent="0.2">
      <c r="A513" s="58">
        <f>IF(' scenarii 08.03 PJ+AR'!I513=' scenarii 08.03 PJ+AR'!G513,0,' scenarii 08.03 PJ+AR'!A513)</f>
        <v>0</v>
      </c>
      <c r="B513" s="58"/>
      <c r="C513" s="58"/>
      <c r="D513" s="58"/>
      <c r="E513" s="58"/>
      <c r="F513" s="58" t="str">
        <f>IF(A513=0," ",' scenarii 08.03 PJ+AR'!I513)</f>
        <v xml:space="preserve"> </v>
      </c>
    </row>
    <row r="514" spans="1:6" x14ac:dyDescent="0.2">
      <c r="A514" s="58">
        <f>IF(' scenarii 08.03 PJ+AR'!I514=' scenarii 08.03 PJ+AR'!G514,0,' scenarii 08.03 PJ+AR'!A514)</f>
        <v>0</v>
      </c>
      <c r="B514" s="58"/>
      <c r="C514" s="58"/>
      <c r="D514" s="58"/>
      <c r="E514" s="58"/>
      <c r="F514" s="58" t="str">
        <f>IF(A514=0," ",' scenarii 08.03 PJ+AR'!I514)</f>
        <v xml:space="preserve"> </v>
      </c>
    </row>
    <row r="515" spans="1:6" x14ac:dyDescent="0.2">
      <c r="A515" s="58">
        <f>IF(' scenarii 08.03 PJ+AR'!I515=' scenarii 08.03 PJ+AR'!G515,0,' scenarii 08.03 PJ+AR'!A515)</f>
        <v>0</v>
      </c>
      <c r="B515" s="58"/>
      <c r="C515" s="58"/>
      <c r="D515" s="58"/>
      <c r="E515" s="58"/>
      <c r="F515" s="58" t="str">
        <f>IF(A515=0," ",' scenarii 08.03 PJ+AR'!I515)</f>
        <v xml:space="preserve"> </v>
      </c>
    </row>
    <row r="516" spans="1:6" x14ac:dyDescent="0.2">
      <c r="A516" s="58">
        <f>IF(' scenarii 08.03 PJ+AR'!I516=' scenarii 08.03 PJ+AR'!G516,0,' scenarii 08.03 PJ+AR'!A516)</f>
        <v>0</v>
      </c>
      <c r="B516" s="58"/>
      <c r="C516" s="58"/>
      <c r="D516" s="58"/>
      <c r="E516" s="58"/>
      <c r="F516" s="58" t="str">
        <f>IF(A516=0," ",' scenarii 08.03 PJ+AR'!I516)</f>
        <v xml:space="preserve"> </v>
      </c>
    </row>
    <row r="517" spans="1:6" x14ac:dyDescent="0.2">
      <c r="A517" s="58">
        <f>IF(' scenarii 08.03 PJ+AR'!I517=' scenarii 08.03 PJ+AR'!G517,0,' scenarii 08.03 PJ+AR'!A517)</f>
        <v>0</v>
      </c>
      <c r="B517" s="58"/>
      <c r="C517" s="58"/>
      <c r="D517" s="58"/>
      <c r="E517" s="58"/>
      <c r="F517" s="58" t="str">
        <f>IF(A517=0," ",' scenarii 08.03 PJ+AR'!I517)</f>
        <v xml:space="preserve"> </v>
      </c>
    </row>
    <row r="518" spans="1:6" x14ac:dyDescent="0.2">
      <c r="A518" s="58">
        <f>IF(' scenarii 08.03 PJ+AR'!I518=' scenarii 08.03 PJ+AR'!G518,0,' scenarii 08.03 PJ+AR'!A518)</f>
        <v>0</v>
      </c>
      <c r="B518" s="58"/>
      <c r="C518" s="58"/>
      <c r="D518" s="58"/>
      <c r="E518" s="58"/>
      <c r="F518" s="58" t="str">
        <f>IF(A518=0," ",' scenarii 08.03 PJ+AR'!I518)</f>
        <v xml:space="preserve"> </v>
      </c>
    </row>
    <row r="519" spans="1:6" x14ac:dyDescent="0.2">
      <c r="A519" s="58">
        <f>IF(' scenarii 08.03 PJ+AR'!I519=' scenarii 08.03 PJ+AR'!G519,0,' scenarii 08.03 PJ+AR'!A519)</f>
        <v>0</v>
      </c>
      <c r="B519" s="58"/>
      <c r="C519" s="58"/>
      <c r="D519" s="58"/>
      <c r="E519" s="58"/>
      <c r="F519" s="58" t="str">
        <f>IF(A519=0," ",' scenarii 08.03 PJ+AR'!I519)</f>
        <v xml:space="preserve"> </v>
      </c>
    </row>
    <row r="520" spans="1:6" x14ac:dyDescent="0.2">
      <c r="A520" s="58">
        <f>IF(' scenarii 08.03 PJ+AR'!I520=' scenarii 08.03 PJ+AR'!G520,0,' scenarii 08.03 PJ+AR'!A520)</f>
        <v>0</v>
      </c>
      <c r="B520" s="58"/>
      <c r="C520" s="58"/>
      <c r="D520" s="58"/>
      <c r="E520" s="58"/>
      <c r="F520" s="58" t="str">
        <f>IF(A520=0," ",' scenarii 08.03 PJ+AR'!I520)</f>
        <v xml:space="preserve"> </v>
      </c>
    </row>
    <row r="521" spans="1:6" x14ac:dyDescent="0.2">
      <c r="A521" s="58">
        <f>IF(' scenarii 08.03 PJ+AR'!I521=' scenarii 08.03 PJ+AR'!G521,0,' scenarii 08.03 PJ+AR'!A521)</f>
        <v>0</v>
      </c>
      <c r="B521" s="58"/>
      <c r="C521" s="58"/>
      <c r="D521" s="58"/>
      <c r="E521" s="58"/>
      <c r="F521" s="58" t="str">
        <f>IF(A521=0," ",' scenarii 08.03 PJ+AR'!I521)</f>
        <v xml:space="preserve"> </v>
      </c>
    </row>
    <row r="522" spans="1:6" x14ac:dyDescent="0.2">
      <c r="A522" s="58">
        <f>IF(' scenarii 08.03 PJ+AR'!I522=' scenarii 08.03 PJ+AR'!G522,0,' scenarii 08.03 PJ+AR'!A522)</f>
        <v>0</v>
      </c>
      <c r="B522" s="58"/>
      <c r="C522" s="58"/>
      <c r="D522" s="58"/>
      <c r="E522" s="58"/>
      <c r="F522" s="58" t="str">
        <f>IF(A522=0," ",' scenarii 08.03 PJ+AR'!I522)</f>
        <v xml:space="preserve"> </v>
      </c>
    </row>
    <row r="523" spans="1:6" x14ac:dyDescent="0.2">
      <c r="A523" s="58">
        <f>IF(' scenarii 08.03 PJ+AR'!I523=' scenarii 08.03 PJ+AR'!G523,0,' scenarii 08.03 PJ+AR'!A523)</f>
        <v>0</v>
      </c>
      <c r="B523" s="58"/>
      <c r="C523" s="58"/>
      <c r="D523" s="58"/>
      <c r="E523" s="58"/>
      <c r="F523" s="58" t="str">
        <f>IF(A523=0," ",' scenarii 08.03 PJ+AR'!I523)</f>
        <v xml:space="preserve"> </v>
      </c>
    </row>
    <row r="524" spans="1:6" x14ac:dyDescent="0.2">
      <c r="A524" s="58">
        <f>IF(' scenarii 08.03 PJ+AR'!I524=' scenarii 08.03 PJ+AR'!G524,0,' scenarii 08.03 PJ+AR'!A524)</f>
        <v>0</v>
      </c>
      <c r="B524" s="58"/>
      <c r="C524" s="58"/>
      <c r="D524" s="58"/>
      <c r="E524" s="58"/>
      <c r="F524" s="58" t="str">
        <f>IF(A524=0," ",' scenarii 08.03 PJ+AR'!I524)</f>
        <v xml:space="preserve"> </v>
      </c>
    </row>
    <row r="525" spans="1:6" x14ac:dyDescent="0.2">
      <c r="A525" s="58">
        <f>IF(' scenarii 08.03 PJ+AR'!I525=' scenarii 08.03 PJ+AR'!G525,0,' scenarii 08.03 PJ+AR'!A525)</f>
        <v>0</v>
      </c>
      <c r="B525" s="58"/>
      <c r="C525" s="58"/>
      <c r="D525" s="58"/>
      <c r="E525" s="58"/>
      <c r="F525" s="58" t="str">
        <f>IF(A525=0," ",' scenarii 08.03 PJ+AR'!I525)</f>
        <v xml:space="preserve"> </v>
      </c>
    </row>
    <row r="526" spans="1:6" x14ac:dyDescent="0.2">
      <c r="A526" s="58">
        <f>IF(' scenarii 08.03 PJ+AR'!I526=' scenarii 08.03 PJ+AR'!G526,0,' scenarii 08.03 PJ+AR'!A526)</f>
        <v>0</v>
      </c>
      <c r="B526" s="58"/>
      <c r="C526" s="58"/>
      <c r="D526" s="58"/>
      <c r="E526" s="58"/>
      <c r="F526" s="58" t="str">
        <f>IF(A526=0," ",' scenarii 08.03 PJ+AR'!I526)</f>
        <v xml:space="preserve"> </v>
      </c>
    </row>
    <row r="527" spans="1:6" x14ac:dyDescent="0.2">
      <c r="A527" s="58">
        <f>IF(' scenarii 08.03 PJ+AR'!I527=' scenarii 08.03 PJ+AR'!G527,0,' scenarii 08.03 PJ+AR'!A527)</f>
        <v>0</v>
      </c>
      <c r="B527" s="58"/>
      <c r="C527" s="58"/>
      <c r="D527" s="58"/>
      <c r="E527" s="58"/>
      <c r="F527" s="58" t="str">
        <f>IF(A527=0," ",' scenarii 08.03 PJ+AR'!I527)</f>
        <v xml:space="preserve"> </v>
      </c>
    </row>
    <row r="528" spans="1:6" x14ac:dyDescent="0.2">
      <c r="A528" s="58">
        <f>IF(' scenarii 08.03 PJ+AR'!I528=' scenarii 08.03 PJ+AR'!G528,0,' scenarii 08.03 PJ+AR'!A528)</f>
        <v>0</v>
      </c>
      <c r="B528" s="58"/>
      <c r="C528" s="58"/>
      <c r="D528" s="58"/>
      <c r="E528" s="58"/>
      <c r="F528" s="58" t="str">
        <f>IF(A528=0," ",' scenarii 08.03 PJ+AR'!I528)</f>
        <v xml:space="preserve"> </v>
      </c>
    </row>
    <row r="529" spans="1:6" x14ac:dyDescent="0.2">
      <c r="A529" s="58">
        <f>IF(' scenarii 08.03 PJ+AR'!I529=' scenarii 08.03 PJ+AR'!G529,0,' scenarii 08.03 PJ+AR'!A529)</f>
        <v>0</v>
      </c>
      <c r="B529" s="58"/>
      <c r="C529" s="58"/>
      <c r="D529" s="58"/>
      <c r="E529" s="58"/>
      <c r="F529" s="58" t="str">
        <f>IF(A529=0," ",' scenarii 08.03 PJ+AR'!I529)</f>
        <v xml:space="preserve"> </v>
      </c>
    </row>
    <row r="530" spans="1:6" x14ac:dyDescent="0.2">
      <c r="A530" s="58">
        <f>IF(' scenarii 08.03 PJ+AR'!I530=' scenarii 08.03 PJ+AR'!G530,0,' scenarii 08.03 PJ+AR'!A530)</f>
        <v>0</v>
      </c>
      <c r="B530" s="58"/>
      <c r="C530" s="58"/>
      <c r="D530" s="58"/>
      <c r="E530" s="58"/>
      <c r="F530" s="58" t="str">
        <f>IF(A530=0," ",' scenarii 08.03 PJ+AR'!I530)</f>
        <v xml:space="preserve"> </v>
      </c>
    </row>
    <row r="531" spans="1:6" x14ac:dyDescent="0.2">
      <c r="A531" s="58">
        <f>IF(' scenarii 08.03 PJ+AR'!I531=' scenarii 08.03 PJ+AR'!G531,0,' scenarii 08.03 PJ+AR'!A531)</f>
        <v>0</v>
      </c>
      <c r="B531" s="58"/>
      <c r="C531" s="58"/>
      <c r="D531" s="58"/>
      <c r="E531" s="58"/>
      <c r="F531" s="58" t="str">
        <f>IF(A531=0," ",' scenarii 08.03 PJ+AR'!I531)</f>
        <v xml:space="preserve"> </v>
      </c>
    </row>
    <row r="532" spans="1:6" x14ac:dyDescent="0.2">
      <c r="A532" s="58">
        <f>IF(' scenarii 08.03 PJ+AR'!I532=' scenarii 08.03 PJ+AR'!G532,0,' scenarii 08.03 PJ+AR'!A532)</f>
        <v>0</v>
      </c>
      <c r="B532" s="58"/>
      <c r="C532" s="58"/>
      <c r="D532" s="58"/>
      <c r="E532" s="58"/>
      <c r="F532" s="58" t="str">
        <f>IF(A532=0," ",' scenarii 08.03 PJ+AR'!I532)</f>
        <v xml:space="preserve"> </v>
      </c>
    </row>
    <row r="533" spans="1:6" x14ac:dyDescent="0.2">
      <c r="A533" s="58">
        <f>IF(' scenarii 08.03 PJ+AR'!I533=' scenarii 08.03 PJ+AR'!G533,0,' scenarii 08.03 PJ+AR'!A533)</f>
        <v>0</v>
      </c>
      <c r="B533" s="58"/>
      <c r="C533" s="58"/>
      <c r="D533" s="58"/>
      <c r="E533" s="58"/>
      <c r="F533" s="58" t="str">
        <f>IF(A533=0," ",' scenarii 08.03 PJ+AR'!I533)</f>
        <v xml:space="preserve"> </v>
      </c>
    </row>
    <row r="534" spans="1:6" x14ac:dyDescent="0.2">
      <c r="A534" s="58">
        <f>IF(' scenarii 08.03 PJ+AR'!I534=' scenarii 08.03 PJ+AR'!G534,0,' scenarii 08.03 PJ+AR'!A534)</f>
        <v>0</v>
      </c>
      <c r="B534" s="58"/>
      <c r="C534" s="58"/>
      <c r="D534" s="58"/>
      <c r="E534" s="58"/>
      <c r="F534" s="58" t="str">
        <f>IF(A534=0," ",' scenarii 08.03 PJ+AR'!I534)</f>
        <v xml:space="preserve"> </v>
      </c>
    </row>
    <row r="535" spans="1:6" x14ac:dyDescent="0.2">
      <c r="A535" s="58">
        <f>IF(' scenarii 08.03 PJ+AR'!I535=' scenarii 08.03 PJ+AR'!G535,0,' scenarii 08.03 PJ+AR'!A535)</f>
        <v>0</v>
      </c>
      <c r="B535" s="58"/>
      <c r="C535" s="58"/>
      <c r="D535" s="58"/>
      <c r="E535" s="58"/>
      <c r="F535" s="58" t="str">
        <f>IF(A535=0," ",' scenarii 08.03 PJ+AR'!I535)</f>
        <v xml:space="preserve"> </v>
      </c>
    </row>
    <row r="536" spans="1:6" x14ac:dyDescent="0.2">
      <c r="A536" s="58">
        <f>IF(' scenarii 08.03 PJ+AR'!I536=' scenarii 08.03 PJ+AR'!G536,0,' scenarii 08.03 PJ+AR'!A536)</f>
        <v>0</v>
      </c>
      <c r="B536" s="58"/>
      <c r="C536" s="58"/>
      <c r="D536" s="58"/>
      <c r="E536" s="58"/>
      <c r="F536" s="58" t="str">
        <f>IF(A536=0," ",' scenarii 08.03 PJ+AR'!I536)</f>
        <v xml:space="preserve"> </v>
      </c>
    </row>
    <row r="537" spans="1:6" x14ac:dyDescent="0.2">
      <c r="A537" s="58">
        <f>IF(' scenarii 08.03 PJ+AR'!I537=' scenarii 08.03 PJ+AR'!G537,0,' scenarii 08.03 PJ+AR'!A537)</f>
        <v>0</v>
      </c>
      <c r="B537" s="58"/>
      <c r="C537" s="58"/>
      <c r="D537" s="58"/>
      <c r="E537" s="58"/>
      <c r="F537" s="58" t="str">
        <f>IF(A537=0," ",' scenarii 08.03 PJ+AR'!I537)</f>
        <v xml:space="preserve"> </v>
      </c>
    </row>
    <row r="538" spans="1:6" x14ac:dyDescent="0.2">
      <c r="A538" s="58">
        <f>IF(' scenarii 08.03 PJ+AR'!I538=' scenarii 08.03 PJ+AR'!G538,0,' scenarii 08.03 PJ+AR'!A538)</f>
        <v>0</v>
      </c>
      <c r="B538" s="58"/>
      <c r="C538" s="58"/>
      <c r="D538" s="58"/>
      <c r="E538" s="58"/>
      <c r="F538" s="58" t="str">
        <f>IF(A538=0," ",' scenarii 08.03 PJ+AR'!I538)</f>
        <v xml:space="preserve"> </v>
      </c>
    </row>
    <row r="539" spans="1:6" x14ac:dyDescent="0.2">
      <c r="A539" s="58">
        <f>IF(' scenarii 08.03 PJ+AR'!I539=' scenarii 08.03 PJ+AR'!G539,0,' scenarii 08.03 PJ+AR'!A539)</f>
        <v>0</v>
      </c>
      <c r="B539" s="58"/>
      <c r="C539" s="58"/>
      <c r="D539" s="58"/>
      <c r="E539" s="58"/>
      <c r="F539" s="58" t="str">
        <f>IF(A539=0," ",' scenarii 08.03 PJ+AR'!I539)</f>
        <v xml:space="preserve"> </v>
      </c>
    </row>
    <row r="540" spans="1:6" x14ac:dyDescent="0.2">
      <c r="A540" s="58">
        <f>IF(' scenarii 08.03 PJ+AR'!I540=' scenarii 08.03 PJ+AR'!G540,0,' scenarii 08.03 PJ+AR'!A540)</f>
        <v>0</v>
      </c>
      <c r="B540" s="58"/>
      <c r="C540" s="58"/>
      <c r="D540" s="58"/>
      <c r="E540" s="58"/>
      <c r="F540" s="58" t="str">
        <f>IF(A540=0," ",' scenarii 08.03 PJ+AR'!I540)</f>
        <v xml:space="preserve"> </v>
      </c>
    </row>
    <row r="541" spans="1:6" x14ac:dyDescent="0.2">
      <c r="A541" s="58">
        <f>IF(' scenarii 08.03 PJ+AR'!I541=' scenarii 08.03 PJ+AR'!G541,0,' scenarii 08.03 PJ+AR'!A541)</f>
        <v>0</v>
      </c>
      <c r="B541" s="58"/>
      <c r="C541" s="58"/>
      <c r="D541" s="58"/>
      <c r="E541" s="58"/>
      <c r="F541" s="58" t="str">
        <f>IF(A541=0," ",' scenarii 08.03 PJ+AR'!I541)</f>
        <v xml:space="preserve"> </v>
      </c>
    </row>
    <row r="542" spans="1:6" x14ac:dyDescent="0.2">
      <c r="A542" s="58">
        <f>IF(' scenarii 08.03 PJ+AR'!I542=' scenarii 08.03 PJ+AR'!G542,0,' scenarii 08.03 PJ+AR'!A542)</f>
        <v>0</v>
      </c>
      <c r="B542" s="58"/>
      <c r="C542" s="58"/>
      <c r="D542" s="58"/>
      <c r="E542" s="58"/>
      <c r="F542" s="58" t="str">
        <f>IF(A542=0," ",' scenarii 08.03 PJ+AR'!I542)</f>
        <v xml:space="preserve"> </v>
      </c>
    </row>
    <row r="543" spans="1:6" x14ac:dyDescent="0.2">
      <c r="A543" s="58" t="str">
        <f>IF(' scenarii 08.03 PJ+AR'!I543=' scenarii 08.03 PJ+AR'!G543,0,' scenarii 08.03 PJ+AR'!A543)</f>
        <v>ȘCOALA GIMNAZIALĂ TEREMIA MARE</v>
      </c>
      <c r="B543" s="58"/>
      <c r="C543" s="58"/>
      <c r="D543" s="58"/>
      <c r="E543" s="58"/>
      <c r="F543" s="58" t="str">
        <f>IF(A543=0," ",' scenarii 08.03 PJ+AR'!I543)</f>
        <v>S2</v>
      </c>
    </row>
    <row r="544" spans="1:6" x14ac:dyDescent="0.2">
      <c r="A544" s="58" t="str">
        <f>IF(' scenarii 08.03 PJ+AR'!I544=' scenarii 08.03 PJ+AR'!G544,0,' scenarii 08.03 PJ+AR'!A544)</f>
        <v>GRĂDINIȚA CU PROGRAM NORMAL NERĂU</v>
      </c>
      <c r="B544" s="58"/>
      <c r="C544" s="58"/>
      <c r="D544" s="58"/>
      <c r="E544" s="58"/>
      <c r="F544" s="58" t="str">
        <f>IF(A544=0," ",' scenarii 08.03 PJ+AR'!I544)</f>
        <v>S2</v>
      </c>
    </row>
    <row r="545" spans="1:6" x14ac:dyDescent="0.2">
      <c r="A545" s="58" t="str">
        <f>IF(' scenarii 08.03 PJ+AR'!I545=' scenarii 08.03 PJ+AR'!G545,0,' scenarii 08.03 PJ+AR'!A545)</f>
        <v>ȘCOALA PRIMARĂ NERĂU</v>
      </c>
      <c r="B545" s="58"/>
      <c r="C545" s="58"/>
      <c r="D545" s="58"/>
      <c r="E545" s="58"/>
      <c r="F545" s="58" t="str">
        <f>IF(A545=0," ",' scenarii 08.03 PJ+AR'!I545)</f>
        <v>S2</v>
      </c>
    </row>
    <row r="546" spans="1:6" x14ac:dyDescent="0.2">
      <c r="A546" s="58" t="str">
        <f>IF(' scenarii 08.03 PJ+AR'!I546=' scenarii 08.03 PJ+AR'!G546,0,' scenarii 08.03 PJ+AR'!A546)</f>
        <v>GRĂDINIȚA CU PROGRAM NORMAL TEREMIA MARE</v>
      </c>
      <c r="B546" s="58"/>
      <c r="C546" s="58"/>
      <c r="D546" s="58"/>
      <c r="E546" s="58"/>
      <c r="F546" s="58" t="str">
        <f>IF(A546=0," ",' scenarii 08.03 PJ+AR'!I546)</f>
        <v>S2</v>
      </c>
    </row>
    <row r="547" spans="1:6" x14ac:dyDescent="0.2">
      <c r="A547" s="58" t="str">
        <f>IF(' scenarii 08.03 PJ+AR'!I547=' scenarii 08.03 PJ+AR'!G547,0,' scenarii 08.03 PJ+AR'!A547)</f>
        <v>GRĂDINIȚA CU PROGRAM NORMAL TEREMIA MICĂ</v>
      </c>
      <c r="B547" s="58"/>
      <c r="C547" s="58"/>
      <c r="D547" s="58"/>
      <c r="E547" s="58"/>
      <c r="F547" s="58" t="str">
        <f>IF(A547=0," ",' scenarii 08.03 PJ+AR'!I547)</f>
        <v>S2</v>
      </c>
    </row>
    <row r="548" spans="1:6" x14ac:dyDescent="0.2">
      <c r="A548" s="58" t="str">
        <f>IF(' scenarii 08.03 PJ+AR'!I548=' scenarii 08.03 PJ+AR'!G548,0,' scenarii 08.03 PJ+AR'!A548)</f>
        <v>ȘCOALA PRIMARĂ TEREMIA MICĂ</v>
      </c>
      <c r="B548" s="58"/>
      <c r="C548" s="58"/>
      <c r="D548" s="58"/>
      <c r="E548" s="58"/>
      <c r="F548" s="58" t="str">
        <f>IF(A548=0," ",' scenarii 08.03 PJ+AR'!I548)</f>
        <v>S2</v>
      </c>
    </row>
    <row r="549" spans="1:6" x14ac:dyDescent="0.2">
      <c r="A549" s="58">
        <f>IF(' scenarii 08.03 PJ+AR'!I549=' scenarii 08.03 PJ+AR'!G549,0,' scenarii 08.03 PJ+AR'!A549)</f>
        <v>0</v>
      </c>
      <c r="B549" s="58"/>
      <c r="C549" s="58"/>
      <c r="D549" s="58"/>
      <c r="E549" s="58"/>
      <c r="F549" s="58" t="str">
        <f>IF(A549=0," ",' scenarii 08.03 PJ+AR'!I549)</f>
        <v xml:space="preserve"> </v>
      </c>
    </row>
    <row r="550" spans="1:6" x14ac:dyDescent="0.2">
      <c r="A550" s="58">
        <f>IF(' scenarii 08.03 PJ+AR'!I550=' scenarii 08.03 PJ+AR'!G550,0,' scenarii 08.03 PJ+AR'!A550)</f>
        <v>0</v>
      </c>
      <c r="B550" s="58"/>
      <c r="C550" s="58"/>
      <c r="D550" s="58"/>
      <c r="E550" s="58"/>
      <c r="F550" s="58" t="str">
        <f>IF(A550=0," ",' scenarii 08.03 PJ+AR'!I550)</f>
        <v xml:space="preserve"> </v>
      </c>
    </row>
    <row r="551" spans="1:6" x14ac:dyDescent="0.2">
      <c r="A551" s="58">
        <f>IF(' scenarii 08.03 PJ+AR'!I551=' scenarii 08.03 PJ+AR'!G551,0,' scenarii 08.03 PJ+AR'!A551)</f>
        <v>0</v>
      </c>
      <c r="B551" s="58"/>
      <c r="C551" s="58"/>
      <c r="D551" s="58"/>
      <c r="E551" s="58"/>
      <c r="F551" s="58" t="str">
        <f>IF(A551=0," ",' scenarii 08.03 PJ+AR'!I551)</f>
        <v xml:space="preserve"> </v>
      </c>
    </row>
    <row r="552" spans="1:6" x14ac:dyDescent="0.2">
      <c r="A552" s="58">
        <f>IF(' scenarii 08.03 PJ+AR'!I552=' scenarii 08.03 PJ+AR'!G552,0,' scenarii 08.03 PJ+AR'!A552)</f>
        <v>0</v>
      </c>
      <c r="B552" s="58"/>
      <c r="C552" s="58"/>
      <c r="D552" s="58"/>
      <c r="E552" s="58"/>
      <c r="F552" s="58" t="str">
        <f>IF(A552=0," ",' scenarii 08.03 PJ+AR'!I552)</f>
        <v xml:space="preserve"> </v>
      </c>
    </row>
    <row r="553" spans="1:6" x14ac:dyDescent="0.2">
      <c r="A553" s="58">
        <f>IF(' scenarii 08.03 PJ+AR'!I553=' scenarii 08.03 PJ+AR'!G553,0,' scenarii 08.03 PJ+AR'!A553)</f>
        <v>0</v>
      </c>
      <c r="B553" s="58"/>
      <c r="C553" s="58"/>
      <c r="D553" s="58"/>
      <c r="E553" s="58"/>
      <c r="F553" s="58" t="str">
        <f>IF(A553=0," ",' scenarii 08.03 PJ+AR'!I553)</f>
        <v xml:space="preserve"> </v>
      </c>
    </row>
    <row r="554" spans="1:6" x14ac:dyDescent="0.2">
      <c r="A554" s="58">
        <f>IF(' scenarii 08.03 PJ+AR'!I554=' scenarii 08.03 PJ+AR'!G554,0,' scenarii 08.03 PJ+AR'!A554)</f>
        <v>0</v>
      </c>
      <c r="B554" s="58"/>
      <c r="C554" s="58"/>
      <c r="D554" s="58"/>
      <c r="E554" s="58"/>
      <c r="F554" s="58" t="str">
        <f>IF(A554=0," ",' scenarii 08.03 PJ+AR'!I554)</f>
        <v xml:space="preserve"> </v>
      </c>
    </row>
    <row r="555" spans="1:6" x14ac:dyDescent="0.2">
      <c r="A555" s="58" t="str">
        <f>IF(' scenarii 08.03 PJ+AR'!I555=' scenarii 08.03 PJ+AR'!G555,0,' scenarii 08.03 PJ+AR'!A555)</f>
        <v>ȘCOALA GIMNAZIALĂ TOPOLOVĂȚU MARE</v>
      </c>
      <c r="B555" s="58"/>
      <c r="C555" s="58"/>
      <c r="D555" s="58"/>
      <c r="E555" s="58"/>
      <c r="F555" s="58" t="str">
        <f>IF(A555=0," ",' scenarii 08.03 PJ+AR'!I555)</f>
        <v>S2</v>
      </c>
    </row>
    <row r="556" spans="1:6" x14ac:dyDescent="0.2">
      <c r="A556" s="58" t="str">
        <f>IF(' scenarii 08.03 PJ+AR'!I556=' scenarii 08.03 PJ+AR'!G556,0,' scenarii 08.03 PJ+AR'!A556)</f>
        <v>GRĂDINIȚA CU PROGRAM NORMAL ICTAR</v>
      </c>
      <c r="B556" s="58"/>
      <c r="C556" s="58"/>
      <c r="D556" s="58"/>
      <c r="E556" s="58"/>
      <c r="F556" s="58" t="str">
        <f>IF(A556=0," ",' scenarii 08.03 PJ+AR'!I556)</f>
        <v>S2</v>
      </c>
    </row>
    <row r="557" spans="1:6" x14ac:dyDescent="0.2">
      <c r="A557" s="58" t="str">
        <f>IF(' scenarii 08.03 PJ+AR'!I557=' scenarii 08.03 PJ+AR'!G557,0,' scenarii 08.03 PJ+AR'!A557)</f>
        <v>ȘCOALA PRIMARĂ ICTAR</v>
      </c>
      <c r="B557" s="58"/>
      <c r="C557" s="58"/>
      <c r="D557" s="58"/>
      <c r="E557" s="58"/>
      <c r="F557" s="58" t="str">
        <f>IF(A557=0," ",' scenarii 08.03 PJ+AR'!I557)</f>
        <v>S2</v>
      </c>
    </row>
    <row r="558" spans="1:6" x14ac:dyDescent="0.2">
      <c r="A558" s="58" t="str">
        <f>IF(' scenarii 08.03 PJ+AR'!I558=' scenarii 08.03 PJ+AR'!G558,0,' scenarii 08.03 PJ+AR'!A558)</f>
        <v>GRĂDINIȚA CU PROGRAM NORMAL IOSIFALĂU</v>
      </c>
      <c r="B558" s="58"/>
      <c r="C558" s="58"/>
      <c r="D558" s="58"/>
      <c r="E558" s="58"/>
      <c r="F558" s="58" t="str">
        <f>IF(A558=0," ",' scenarii 08.03 PJ+AR'!I558)</f>
        <v>S2</v>
      </c>
    </row>
    <row r="559" spans="1:6" x14ac:dyDescent="0.2">
      <c r="A559" s="58" t="str">
        <f>IF(' scenarii 08.03 PJ+AR'!I559=' scenarii 08.03 PJ+AR'!G559,0,' scenarii 08.03 PJ+AR'!A559)</f>
        <v>ȘCOALA PRIMARĂ IOSIFALĂU</v>
      </c>
      <c r="B559" s="58"/>
      <c r="C559" s="58"/>
      <c r="D559" s="58"/>
      <c r="E559" s="58"/>
      <c r="F559" s="58" t="str">
        <f>IF(A559=0," ",' scenarii 08.03 PJ+AR'!I559)</f>
        <v>S2</v>
      </c>
    </row>
    <row r="560" spans="1:6" x14ac:dyDescent="0.2">
      <c r="A560" s="58" t="str">
        <f>IF(' scenarii 08.03 PJ+AR'!I560=' scenarii 08.03 PJ+AR'!G560,0,' scenarii 08.03 PJ+AR'!A560)</f>
        <v>GRĂDINIȚA CU PROGRAM NORMAL ȘUȘTRA</v>
      </c>
      <c r="B560" s="58"/>
      <c r="C560" s="58"/>
      <c r="D560" s="58"/>
      <c r="E560" s="58"/>
      <c r="F560" s="58" t="str">
        <f>IF(A560=0," ",' scenarii 08.03 PJ+AR'!I560)</f>
        <v>S2</v>
      </c>
    </row>
    <row r="561" spans="1:6" x14ac:dyDescent="0.2">
      <c r="A561" s="58" t="str">
        <f>IF(' scenarii 08.03 PJ+AR'!I561=' scenarii 08.03 PJ+AR'!G561,0,' scenarii 08.03 PJ+AR'!A561)</f>
        <v>ȘCOALA PRIMARĂ ȘUȘTRA</v>
      </c>
      <c r="B561" s="58"/>
      <c r="C561" s="58"/>
      <c r="D561" s="58"/>
      <c r="E561" s="58"/>
      <c r="F561" s="58" t="str">
        <f>IF(A561=0," ",' scenarii 08.03 PJ+AR'!I561)</f>
        <v>S2</v>
      </c>
    </row>
    <row r="562" spans="1:6" x14ac:dyDescent="0.2">
      <c r="A562" s="58" t="str">
        <f>IF(' scenarii 08.03 PJ+AR'!I562=' scenarii 08.03 PJ+AR'!G562,0,' scenarii 08.03 PJ+AR'!A562)</f>
        <v>GRĂDINIȚA CU PROGRAM NORMAL TOPOLOVĂȚU MARE</v>
      </c>
      <c r="B562" s="58"/>
      <c r="C562" s="58"/>
      <c r="D562" s="58"/>
      <c r="E562" s="58"/>
      <c r="F562" s="58" t="str">
        <f>IF(A562=0," ",' scenarii 08.03 PJ+AR'!I562)</f>
        <v>S2</v>
      </c>
    </row>
    <row r="563" spans="1:6" x14ac:dyDescent="0.2">
      <c r="A563" s="58" t="str">
        <f>IF(' scenarii 08.03 PJ+AR'!I563=' scenarii 08.03 PJ+AR'!G563,0,' scenarii 08.03 PJ+AR'!A563)</f>
        <v>ȘCOALA GIMNAZIALĂ TORMAC</v>
      </c>
      <c r="B563" s="58"/>
      <c r="C563" s="58"/>
      <c r="D563" s="58"/>
      <c r="E563" s="58"/>
      <c r="F563" s="58" t="str">
        <f>IF(A563=0," ",' scenarii 08.03 PJ+AR'!I563)</f>
        <v>S2</v>
      </c>
    </row>
    <row r="564" spans="1:6" x14ac:dyDescent="0.2">
      <c r="A564" s="58" t="str">
        <f>IF(' scenarii 08.03 PJ+AR'!I564=' scenarii 08.03 PJ+AR'!G564,0,' scenarii 08.03 PJ+AR'!A564)</f>
        <v>GRĂDINIȚA CU PROGRAM NORMAL CADAR</v>
      </c>
      <c r="B564" s="58"/>
      <c r="C564" s="58"/>
      <c r="D564" s="58"/>
      <c r="E564" s="58"/>
      <c r="F564" s="58" t="str">
        <f>IF(A564=0," ",' scenarii 08.03 PJ+AR'!I564)</f>
        <v>S2</v>
      </c>
    </row>
    <row r="565" spans="1:6" x14ac:dyDescent="0.2">
      <c r="A565" s="58" t="str">
        <f>IF(' scenarii 08.03 PJ+AR'!I565=' scenarii 08.03 PJ+AR'!G565,0,' scenarii 08.03 PJ+AR'!A565)</f>
        <v>GRĂDINIȚA CU PROGRAM NORMAL ȘIPET</v>
      </c>
      <c r="B565" s="58"/>
      <c r="C565" s="58"/>
      <c r="D565" s="58"/>
      <c r="E565" s="58"/>
      <c r="F565" s="58" t="str">
        <f>IF(A565=0," ",' scenarii 08.03 PJ+AR'!I565)</f>
        <v>S2</v>
      </c>
    </row>
    <row r="566" spans="1:6" x14ac:dyDescent="0.2">
      <c r="A566" s="58" t="str">
        <f>IF(' scenarii 08.03 PJ+AR'!I566=' scenarii 08.03 PJ+AR'!G566,0,' scenarii 08.03 PJ+AR'!A566)</f>
        <v>ȘCOALA GIMNAZIALĂ ȘIPET</v>
      </c>
      <c r="B566" s="58"/>
      <c r="C566" s="58"/>
      <c r="D566" s="58"/>
      <c r="E566" s="58"/>
      <c r="F566" s="58" t="str">
        <f>IF(A566=0," ",' scenarii 08.03 PJ+AR'!I566)</f>
        <v>S2</v>
      </c>
    </row>
    <row r="567" spans="1:6" x14ac:dyDescent="0.2">
      <c r="A567" s="58" t="str">
        <f>IF(' scenarii 08.03 PJ+AR'!I567=' scenarii 08.03 PJ+AR'!G567,0,' scenarii 08.03 PJ+AR'!A567)</f>
        <v>GRĂDINIȚA CU PROGRAM PRELUNGIT TORMAC</v>
      </c>
      <c r="B567" s="58"/>
      <c r="C567" s="58"/>
      <c r="D567" s="58"/>
      <c r="E567" s="58"/>
      <c r="F567" s="58" t="str">
        <f>IF(A567=0," ",' scenarii 08.03 PJ+AR'!I567)</f>
        <v>S2</v>
      </c>
    </row>
    <row r="568" spans="1:6" x14ac:dyDescent="0.2">
      <c r="A568" s="58">
        <f>IF(' scenarii 08.03 PJ+AR'!I568=' scenarii 08.03 PJ+AR'!G568,0,' scenarii 08.03 PJ+AR'!A568)</f>
        <v>0</v>
      </c>
      <c r="B568" s="58"/>
      <c r="C568" s="58"/>
      <c r="D568" s="58"/>
      <c r="E568" s="58"/>
      <c r="F568" s="58" t="str">
        <f>IF(A568=0," ",' scenarii 08.03 PJ+AR'!I568)</f>
        <v xml:space="preserve"> </v>
      </c>
    </row>
    <row r="569" spans="1:6" x14ac:dyDescent="0.2">
      <c r="A569" s="58">
        <f>IF(' scenarii 08.03 PJ+AR'!I569=' scenarii 08.03 PJ+AR'!G569,0,' scenarii 08.03 PJ+AR'!A569)</f>
        <v>0</v>
      </c>
      <c r="B569" s="58"/>
      <c r="C569" s="58"/>
      <c r="D569" s="58"/>
      <c r="E569" s="58"/>
      <c r="F569" s="58" t="str">
        <f>IF(A569=0," ",' scenarii 08.03 PJ+AR'!I569)</f>
        <v xml:space="preserve"> </v>
      </c>
    </row>
    <row r="570" spans="1:6" x14ac:dyDescent="0.2">
      <c r="A570" s="58">
        <f>IF(' scenarii 08.03 PJ+AR'!I570=' scenarii 08.03 PJ+AR'!G570,0,' scenarii 08.03 PJ+AR'!A570)</f>
        <v>0</v>
      </c>
      <c r="B570" s="58"/>
      <c r="C570" s="58"/>
      <c r="D570" s="58"/>
      <c r="E570" s="58"/>
      <c r="F570" s="58" t="str">
        <f>IF(A570=0," ",' scenarii 08.03 PJ+AR'!I570)</f>
        <v xml:space="preserve"> </v>
      </c>
    </row>
    <row r="571" spans="1:6" x14ac:dyDescent="0.2">
      <c r="A571" s="58">
        <f>IF(' scenarii 08.03 PJ+AR'!I571=' scenarii 08.03 PJ+AR'!G571,0,' scenarii 08.03 PJ+AR'!A571)</f>
        <v>0</v>
      </c>
      <c r="B571" s="58"/>
      <c r="C571" s="58"/>
      <c r="D571" s="58"/>
      <c r="E571" s="58"/>
      <c r="F571" s="58" t="str">
        <f>IF(A571=0," ",' scenarii 08.03 PJ+AR'!I571)</f>
        <v xml:space="preserve"> </v>
      </c>
    </row>
    <row r="572" spans="1:6" x14ac:dyDescent="0.2">
      <c r="A572" s="58">
        <f>IF(' scenarii 08.03 PJ+AR'!I572=' scenarii 08.03 PJ+AR'!G572,0,' scenarii 08.03 PJ+AR'!A572)</f>
        <v>0</v>
      </c>
      <c r="B572" s="58"/>
      <c r="C572" s="58"/>
      <c r="D572" s="58"/>
      <c r="E572" s="58"/>
      <c r="F572" s="58" t="str">
        <f>IF(A572=0," ",' scenarii 08.03 PJ+AR'!I572)</f>
        <v xml:space="preserve"> </v>
      </c>
    </row>
    <row r="573" spans="1:6" x14ac:dyDescent="0.2">
      <c r="A573" s="58">
        <f>IF(' scenarii 08.03 PJ+AR'!I573=' scenarii 08.03 PJ+AR'!G573,0,' scenarii 08.03 PJ+AR'!A573)</f>
        <v>0</v>
      </c>
      <c r="B573" s="58"/>
      <c r="C573" s="58"/>
      <c r="D573" s="58"/>
      <c r="E573" s="58"/>
      <c r="F573" s="58" t="str">
        <f>IF(A573=0," ",' scenarii 08.03 PJ+AR'!I573)</f>
        <v xml:space="preserve"> </v>
      </c>
    </row>
    <row r="574" spans="1:6" x14ac:dyDescent="0.2">
      <c r="A574" s="58">
        <f>IF(' scenarii 08.03 PJ+AR'!I574=' scenarii 08.03 PJ+AR'!G574,0,' scenarii 08.03 PJ+AR'!A574)</f>
        <v>0</v>
      </c>
      <c r="B574" s="58"/>
      <c r="C574" s="58"/>
      <c r="D574" s="58"/>
      <c r="E574" s="58"/>
      <c r="F574" s="58" t="str">
        <f>IF(A574=0," ",' scenarii 08.03 PJ+AR'!I574)</f>
        <v xml:space="preserve"> </v>
      </c>
    </row>
    <row r="575" spans="1:6" x14ac:dyDescent="0.2">
      <c r="A575" s="58">
        <f>IF(' scenarii 08.03 PJ+AR'!I575=' scenarii 08.03 PJ+AR'!G575,0,' scenarii 08.03 PJ+AR'!A575)</f>
        <v>0</v>
      </c>
      <c r="B575" s="58"/>
      <c r="C575" s="58"/>
      <c r="D575" s="58"/>
      <c r="E575" s="58"/>
      <c r="F575" s="58" t="str">
        <f>IF(A575=0," ",' scenarii 08.03 PJ+AR'!I575)</f>
        <v xml:space="preserve"> </v>
      </c>
    </row>
    <row r="576" spans="1:6" x14ac:dyDescent="0.2">
      <c r="A576" s="58">
        <f>IF(' scenarii 08.03 PJ+AR'!I576=' scenarii 08.03 PJ+AR'!G576,0,' scenarii 08.03 PJ+AR'!A576)</f>
        <v>0</v>
      </c>
      <c r="B576" s="58"/>
      <c r="C576" s="58"/>
      <c r="D576" s="58"/>
      <c r="E576" s="58"/>
      <c r="F576" s="58" t="str">
        <f>IF(A576=0," ",' scenarii 08.03 PJ+AR'!I576)</f>
        <v xml:space="preserve"> </v>
      </c>
    </row>
    <row r="577" spans="1:6" x14ac:dyDescent="0.2">
      <c r="A577" s="58">
        <f>IF(' scenarii 08.03 PJ+AR'!I577=' scenarii 08.03 PJ+AR'!G577,0,' scenarii 08.03 PJ+AR'!A577)</f>
        <v>0</v>
      </c>
      <c r="B577" s="58"/>
      <c r="C577" s="58"/>
      <c r="D577" s="58"/>
      <c r="E577" s="58"/>
      <c r="F577" s="58" t="str">
        <f>IF(A577=0," ",' scenarii 08.03 PJ+AR'!I577)</f>
        <v xml:space="preserve"> </v>
      </c>
    </row>
    <row r="578" spans="1:6" x14ac:dyDescent="0.2">
      <c r="A578" s="58">
        <f>IF(' scenarii 08.03 PJ+AR'!I578=' scenarii 08.03 PJ+AR'!G578,0,' scenarii 08.03 PJ+AR'!A578)</f>
        <v>0</v>
      </c>
      <c r="B578" s="58"/>
      <c r="C578" s="58"/>
      <c r="D578" s="58"/>
      <c r="E578" s="58"/>
      <c r="F578" s="58" t="str">
        <f>IF(A578=0," ",' scenarii 08.03 PJ+AR'!I578)</f>
        <v xml:space="preserve"> </v>
      </c>
    </row>
    <row r="579" spans="1:6" x14ac:dyDescent="0.2">
      <c r="A579" s="58">
        <f>IF(' scenarii 08.03 PJ+AR'!I579=' scenarii 08.03 PJ+AR'!G579,0,' scenarii 08.03 PJ+AR'!A579)</f>
        <v>0</v>
      </c>
      <c r="B579" s="58"/>
      <c r="C579" s="58"/>
      <c r="D579" s="58"/>
      <c r="E579" s="58"/>
      <c r="F579" s="58" t="str">
        <f>IF(A579=0," ",' scenarii 08.03 PJ+AR'!I579)</f>
        <v xml:space="preserve"> </v>
      </c>
    </row>
    <row r="580" spans="1:6" x14ac:dyDescent="0.2">
      <c r="A580" s="58" t="str">
        <f>IF(' scenarii 08.03 PJ+AR'!I580=' scenarii 08.03 PJ+AR'!G580,0,' scenarii 08.03 PJ+AR'!A580)</f>
        <v>ȘCOALA GIMNAZIALĂ VALCANI</v>
      </c>
      <c r="B580" s="58"/>
      <c r="C580" s="58"/>
      <c r="D580" s="58"/>
      <c r="E580" s="58"/>
      <c r="F580" s="58" t="str">
        <f>IF(A580=0," ",' scenarii 08.03 PJ+AR'!I580)</f>
        <v>S3</v>
      </c>
    </row>
    <row r="581" spans="1:6" x14ac:dyDescent="0.2">
      <c r="A581" s="58" t="str">
        <f>IF(' scenarii 08.03 PJ+AR'!I581=' scenarii 08.03 PJ+AR'!G581,0,' scenarii 08.03 PJ+AR'!A581)</f>
        <v>GRĂDINIȚA CU PROGRAM NORMAL VALCANI</v>
      </c>
      <c r="B581" s="58"/>
      <c r="C581" s="58"/>
      <c r="D581" s="58"/>
      <c r="E581" s="58"/>
      <c r="F581" s="58" t="str">
        <f>IF(A581=0," ",' scenarii 08.03 PJ+AR'!I581)</f>
        <v>S3</v>
      </c>
    </row>
    <row r="582" spans="1:6" x14ac:dyDescent="0.2">
      <c r="A582" s="58">
        <f>IF(' scenarii 08.03 PJ+AR'!I582=' scenarii 08.03 PJ+AR'!G582,0,' scenarii 08.03 PJ+AR'!A582)</f>
        <v>0</v>
      </c>
      <c r="B582" s="58"/>
      <c r="C582" s="58"/>
      <c r="D582" s="58"/>
      <c r="E582" s="58"/>
      <c r="F582" s="58" t="str">
        <f>IF(A582=0," ",' scenarii 08.03 PJ+AR'!I582)</f>
        <v xml:space="preserve"> </v>
      </c>
    </row>
    <row r="583" spans="1:6" x14ac:dyDescent="0.2">
      <c r="A583" s="58">
        <f>IF(' scenarii 08.03 PJ+AR'!I583=' scenarii 08.03 PJ+AR'!G583,0,' scenarii 08.03 PJ+AR'!A583)</f>
        <v>0</v>
      </c>
      <c r="B583" s="58"/>
      <c r="C583" s="58"/>
      <c r="D583" s="58"/>
      <c r="E583" s="58"/>
      <c r="F583" s="58" t="str">
        <f>IF(A583=0," ",' scenarii 08.03 PJ+AR'!I583)</f>
        <v xml:space="preserve"> </v>
      </c>
    </row>
    <row r="584" spans="1:6" x14ac:dyDescent="0.2">
      <c r="A584" s="58">
        <f>IF(' scenarii 08.03 PJ+AR'!I584=' scenarii 08.03 PJ+AR'!G584,0,' scenarii 08.03 PJ+AR'!A584)</f>
        <v>0</v>
      </c>
      <c r="B584" s="58"/>
      <c r="C584" s="58"/>
      <c r="D584" s="58"/>
      <c r="E584" s="58"/>
      <c r="F584" s="58" t="str">
        <f>IF(A584=0," ",' scenarii 08.03 PJ+AR'!I584)</f>
        <v xml:space="preserve"> </v>
      </c>
    </row>
    <row r="585" spans="1:6" x14ac:dyDescent="0.2">
      <c r="A585" s="58">
        <f>IF(' scenarii 08.03 PJ+AR'!I585=' scenarii 08.03 PJ+AR'!G585,0,' scenarii 08.03 PJ+AR'!A585)</f>
        <v>0</v>
      </c>
      <c r="B585" s="58"/>
      <c r="C585" s="58"/>
      <c r="D585" s="58"/>
      <c r="E585" s="58"/>
      <c r="F585" s="58" t="str">
        <f>IF(A585=0," ",' scenarii 08.03 PJ+AR'!I585)</f>
        <v xml:space="preserve"> </v>
      </c>
    </row>
    <row r="586" spans="1:6" x14ac:dyDescent="0.2">
      <c r="A586" s="58">
        <f>IF(' scenarii 08.03 PJ+AR'!I586=' scenarii 08.03 PJ+AR'!G586,0,' scenarii 08.03 PJ+AR'!A586)</f>
        <v>0</v>
      </c>
      <c r="B586" s="58"/>
      <c r="C586" s="58"/>
      <c r="D586" s="58"/>
      <c r="E586" s="58"/>
      <c r="F586" s="58" t="str">
        <f>IF(A586=0," ",' scenarii 08.03 PJ+AR'!I586)</f>
        <v xml:space="preserve"> </v>
      </c>
    </row>
    <row r="587" spans="1:6" x14ac:dyDescent="0.2">
      <c r="A587" s="58">
        <f>IF(' scenarii 08.03 PJ+AR'!I587=' scenarii 08.03 PJ+AR'!G587,0,' scenarii 08.03 PJ+AR'!A587)</f>
        <v>0</v>
      </c>
      <c r="B587" s="58"/>
      <c r="C587" s="58"/>
      <c r="D587" s="58"/>
      <c r="E587" s="58"/>
      <c r="F587" s="58" t="str">
        <f>IF(A587=0," ",' scenarii 08.03 PJ+AR'!I587)</f>
        <v xml:space="preserve"> </v>
      </c>
    </row>
    <row r="588" spans="1:6" x14ac:dyDescent="0.2">
      <c r="A588" s="58">
        <f>IF(' scenarii 08.03 PJ+AR'!I588=' scenarii 08.03 PJ+AR'!G588,0,' scenarii 08.03 PJ+AR'!A588)</f>
        <v>0</v>
      </c>
      <c r="B588" s="58"/>
      <c r="C588" s="58"/>
      <c r="D588" s="58"/>
      <c r="E588" s="58"/>
      <c r="F588" s="58" t="str">
        <f>IF(A588=0," ",' scenarii 08.03 PJ+AR'!I588)</f>
        <v xml:space="preserve"> </v>
      </c>
    </row>
    <row r="589" spans="1:6" x14ac:dyDescent="0.2">
      <c r="A589" s="58" t="str">
        <f>IF(' scenarii 08.03 PJ+AR'!I589=' scenarii 08.03 PJ+AR'!G589,0,' scenarii 08.03 PJ+AR'!A589)</f>
        <v>ȘCOALA GIMNAZIALĂ DOMINO SERVITE VOITEG</v>
      </c>
      <c r="B589" s="58"/>
      <c r="C589" s="58"/>
      <c r="D589" s="58"/>
      <c r="E589" s="58"/>
      <c r="F589" s="58" t="str">
        <f>IF(A589=0," ",' scenarii 08.03 PJ+AR'!I589)</f>
        <v>S1</v>
      </c>
    </row>
    <row r="590" spans="1:6" x14ac:dyDescent="0.2">
      <c r="A590" s="58" t="str">
        <f>IF(' scenarii 08.03 PJ+AR'!I590=' scenarii 08.03 PJ+AR'!G590,0,' scenarii 08.03 PJ+AR'!A590)</f>
        <v>ȘCOALA GIMNAZIALĂ VOITEG</v>
      </c>
      <c r="B590" s="58"/>
      <c r="C590" s="58"/>
      <c r="D590" s="58"/>
      <c r="E590" s="58"/>
      <c r="F590" s="58" t="str">
        <f>IF(A590=0," ",' scenarii 08.03 PJ+AR'!I590)</f>
        <v>S1</v>
      </c>
    </row>
    <row r="591" spans="1:6" x14ac:dyDescent="0.2">
      <c r="A591" s="58" t="str">
        <f>IF(' scenarii 08.03 PJ+AR'!I591=' scenarii 08.03 PJ+AR'!G591,0,' scenarii 08.03 PJ+AR'!A591)</f>
        <v>GRĂDINIȚA CU PROGRAM NORMAL FOLEA</v>
      </c>
      <c r="B591" s="58"/>
      <c r="C591" s="58"/>
      <c r="D591" s="58"/>
      <c r="E591" s="58"/>
      <c r="F591" s="58" t="str">
        <f>IF(A591=0," ",' scenarii 08.03 PJ+AR'!I591)</f>
        <v>S1</v>
      </c>
    </row>
    <row r="592" spans="1:6" x14ac:dyDescent="0.2">
      <c r="A592" s="58" t="str">
        <f>IF(' scenarii 08.03 PJ+AR'!I592=' scenarii 08.03 PJ+AR'!G592,0,' scenarii 08.03 PJ+AR'!A592)</f>
        <v>GRĂDINIȚA CU PROGRAM NORMAL VOITEG</v>
      </c>
      <c r="B592" s="58"/>
      <c r="C592" s="58"/>
      <c r="D592" s="58"/>
      <c r="E592" s="58"/>
      <c r="F592" s="58" t="str">
        <f>IF(A592=0," ",' scenarii 08.03 PJ+AR'!I592)</f>
        <v>S1</v>
      </c>
    </row>
  </sheetData>
  <autoFilter ref="A1:F592"/>
  <conditionalFormatting sqref="D1:F1">
    <cfRule type="cellIs" dxfId="5" priority="1" operator="equal">
      <formula>"verde"</formula>
    </cfRule>
  </conditionalFormatting>
  <conditionalFormatting sqref="B1:C1">
    <cfRule type="cellIs" dxfId="4" priority="4" operator="equal">
      <formula>"verde"</formula>
    </cfRule>
  </conditionalFormatting>
  <conditionalFormatting sqref="B1:C1">
    <cfRule type="cellIs" dxfId="3" priority="5" operator="equal">
      <formula>"galben"</formula>
    </cfRule>
  </conditionalFormatting>
  <conditionalFormatting sqref="B1:C1">
    <cfRule type="cellIs" dxfId="2" priority="6" operator="equal">
      <formula>"roșu"</formula>
    </cfRule>
  </conditionalFormatting>
  <conditionalFormatting sqref="D1:F1">
    <cfRule type="cellIs" dxfId="1" priority="2" operator="equal">
      <formula>"galben"</formula>
    </cfRule>
  </conditionalFormatting>
  <conditionalFormatting sqref="D1:F1">
    <cfRule type="cellIs" dxfId="0" priority="3" operator="equal">
      <formula>"roșu"</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2" t="s">
        <v>0</v>
      </c>
      <c r="B1" s="312" t="s">
        <v>633</v>
      </c>
      <c r="C1" s="312" t="s">
        <v>1</v>
      </c>
      <c r="D1" s="315" t="s">
        <v>640</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x14ac:dyDescent="0.2">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x14ac:dyDescent="0.2">
      <c r="A3" s="314"/>
      <c r="B3" s="317"/>
      <c r="C3" s="313"/>
      <c r="D3" s="313"/>
      <c r="E3" s="313"/>
      <c r="F3" s="313"/>
      <c r="G3" s="313"/>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06"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07"/>
      <c r="B597" s="23"/>
      <c r="C597" s="10" t="s">
        <v>620</v>
      </c>
      <c r="D597" s="7">
        <f>COUNTIF(D4:D594,"verde")</f>
        <v>360</v>
      </c>
      <c r="E597" s="7"/>
      <c r="F597" s="7"/>
      <c r="G597" s="7"/>
      <c r="H597" s="7"/>
      <c r="I597" s="7"/>
      <c r="J597" s="7"/>
      <c r="K597" s="7"/>
      <c r="L597" s="7"/>
      <c r="M597" s="7"/>
      <c r="N597" s="7"/>
      <c r="O597" s="7"/>
      <c r="P597" s="7"/>
    </row>
    <row r="598" spans="1:16" ht="15" customHeight="1" x14ac:dyDescent="0.2">
      <c r="A598" s="308"/>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2" t="s">
        <v>0</v>
      </c>
      <c r="B1" s="312" t="s">
        <v>633</v>
      </c>
      <c r="C1" s="312" t="s">
        <v>1</v>
      </c>
      <c r="D1" s="315" t="s">
        <v>639</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x14ac:dyDescent="0.2">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x14ac:dyDescent="0.2">
      <c r="A3" s="314"/>
      <c r="B3" s="317"/>
      <c r="C3" s="313"/>
      <c r="D3" s="313"/>
      <c r="E3" s="313"/>
      <c r="F3" s="313"/>
      <c r="G3" s="313"/>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06"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07"/>
      <c r="B597" s="23"/>
      <c r="C597" s="10" t="s">
        <v>620</v>
      </c>
      <c r="D597" s="7">
        <f>COUNTIF(D4:D594,"verde")</f>
        <v>360</v>
      </c>
      <c r="E597" s="7"/>
      <c r="F597" s="7"/>
      <c r="G597" s="7"/>
      <c r="H597" s="7"/>
      <c r="I597" s="7"/>
      <c r="J597" s="7"/>
      <c r="K597" s="7"/>
      <c r="L597" s="7"/>
      <c r="M597" s="7"/>
      <c r="N597" s="7"/>
      <c r="O597" s="7"/>
      <c r="P597" s="7"/>
    </row>
    <row r="598" spans="1:16" ht="15" customHeight="1" x14ac:dyDescent="0.2">
      <c r="A598" s="308"/>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2" t="s">
        <v>0</v>
      </c>
      <c r="B1" s="312" t="s">
        <v>633</v>
      </c>
      <c r="C1" s="312" t="s">
        <v>1</v>
      </c>
      <c r="D1" s="315" t="s">
        <v>641</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x14ac:dyDescent="0.2">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x14ac:dyDescent="0.2">
      <c r="A3" s="314"/>
      <c r="B3" s="317"/>
      <c r="C3" s="313"/>
      <c r="D3" s="313"/>
      <c r="E3" s="313"/>
      <c r="F3" s="313"/>
      <c r="G3" s="313"/>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06"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07"/>
      <c r="B597" s="23"/>
      <c r="C597" s="10" t="s">
        <v>620</v>
      </c>
      <c r="D597" s="7">
        <f>COUNTIF(D4:D594,"verde")</f>
        <v>357</v>
      </c>
      <c r="E597" s="7"/>
      <c r="F597" s="7"/>
      <c r="G597" s="7"/>
      <c r="H597" s="7"/>
      <c r="I597" s="7"/>
      <c r="J597" s="7"/>
      <c r="K597" s="7"/>
      <c r="L597" s="7"/>
      <c r="M597" s="7"/>
      <c r="N597" s="7"/>
      <c r="O597" s="7"/>
      <c r="P597" s="7"/>
    </row>
    <row r="598" spans="1:16" ht="15" customHeight="1" x14ac:dyDescent="0.2">
      <c r="A598" s="307"/>
      <c r="B598" s="23"/>
      <c r="C598" s="16"/>
      <c r="D598" s="7"/>
      <c r="E598" s="7"/>
      <c r="F598" s="7"/>
      <c r="G598" s="7"/>
      <c r="H598" s="7"/>
      <c r="I598" s="7"/>
      <c r="J598" s="7"/>
      <c r="K598" s="7"/>
      <c r="L598" s="7"/>
      <c r="M598" s="7"/>
      <c r="N598" s="7"/>
      <c r="O598" s="7"/>
      <c r="P598" s="7"/>
    </row>
    <row r="599" spans="1:16" ht="15" customHeight="1" x14ac:dyDescent="0.2">
      <c r="A599" s="307"/>
      <c r="B599" s="23"/>
      <c r="C599" s="16"/>
      <c r="D599" s="7"/>
      <c r="E599" s="7"/>
      <c r="F599" s="7"/>
      <c r="G599" s="7"/>
      <c r="H599" s="7"/>
      <c r="I599" s="7"/>
      <c r="J599" s="7"/>
      <c r="K599" s="7"/>
      <c r="L599" s="7"/>
      <c r="M599" s="7"/>
      <c r="N599" s="7"/>
      <c r="O599" s="7"/>
      <c r="P599" s="7"/>
    </row>
    <row r="600" spans="1:16" ht="15" customHeight="1" x14ac:dyDescent="0.2">
      <c r="A600" s="308"/>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2" t="s">
        <v>0</v>
      </c>
      <c r="B1" s="312" t="s">
        <v>633</v>
      </c>
      <c r="C1" s="312" t="s">
        <v>1</v>
      </c>
      <c r="D1" s="315" t="s">
        <v>642</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x14ac:dyDescent="0.2">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x14ac:dyDescent="0.2">
      <c r="A3" s="314"/>
      <c r="B3" s="317"/>
      <c r="C3" s="313"/>
      <c r="D3" s="318"/>
      <c r="E3" s="313"/>
      <c r="F3" s="313"/>
      <c r="G3" s="313"/>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06"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07"/>
      <c r="B597" s="23"/>
      <c r="C597" s="10" t="s">
        <v>620</v>
      </c>
      <c r="D597" s="69">
        <f>COUNTIF(D4:D594,"verde")</f>
        <v>360</v>
      </c>
      <c r="E597" s="7"/>
      <c r="F597" s="7"/>
      <c r="G597" s="7"/>
      <c r="H597" s="7"/>
      <c r="I597" s="7"/>
      <c r="J597" s="7"/>
      <c r="K597" s="7"/>
      <c r="L597" s="7"/>
      <c r="M597" s="7"/>
      <c r="N597" s="7"/>
      <c r="O597" s="7"/>
      <c r="P597" s="7"/>
    </row>
    <row r="598" spans="1:16" ht="14.25" x14ac:dyDescent="0.2">
      <c r="A598" s="307"/>
      <c r="B598" s="23"/>
      <c r="C598" s="76" t="s">
        <v>643</v>
      </c>
      <c r="D598" s="69">
        <f>COUNTIF(D4:D594,"roșu Covid")</f>
        <v>4</v>
      </c>
      <c r="E598" s="7"/>
      <c r="F598" s="7"/>
      <c r="G598" s="7"/>
      <c r="H598" s="7"/>
      <c r="I598" s="7"/>
      <c r="J598" s="7"/>
      <c r="K598" s="7"/>
      <c r="L598" s="7"/>
      <c r="M598" s="7"/>
      <c r="N598" s="7"/>
      <c r="O598" s="7"/>
      <c r="P598" s="7"/>
    </row>
    <row r="599" spans="1:16" ht="14.25" x14ac:dyDescent="0.2">
      <c r="A599" s="307"/>
      <c r="B599" s="23"/>
      <c r="C599" s="76" t="s">
        <v>644</v>
      </c>
      <c r="D599" s="69">
        <f>COUNTIF(D4:D594,"roșu incidență")</f>
        <v>2</v>
      </c>
      <c r="E599" s="7"/>
      <c r="F599" s="7"/>
      <c r="G599" s="7"/>
      <c r="H599" s="7"/>
      <c r="I599" s="7"/>
      <c r="J599" s="7"/>
      <c r="K599" s="7"/>
      <c r="L599" s="7"/>
      <c r="M599" s="7"/>
      <c r="N599" s="7"/>
      <c r="O599" s="7"/>
      <c r="P599" s="7"/>
    </row>
    <row r="600" spans="1:16" ht="28.5" x14ac:dyDescent="0.2">
      <c r="A600" s="308"/>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12" t="s">
        <v>0</v>
      </c>
      <c r="B1" s="312" t="s">
        <v>633</v>
      </c>
      <c r="C1" s="312" t="s">
        <v>1</v>
      </c>
      <c r="D1" s="315" t="s">
        <v>642</v>
      </c>
      <c r="E1" s="311"/>
      <c r="F1" s="311"/>
      <c r="G1" s="311"/>
      <c r="H1" s="311"/>
      <c r="I1" s="311"/>
      <c r="J1" s="311"/>
      <c r="K1" s="311"/>
      <c r="L1" s="311"/>
      <c r="M1" s="311"/>
      <c r="N1" s="311"/>
      <c r="O1" s="311"/>
      <c r="P1" s="310"/>
      <c r="Q1" s="2"/>
      <c r="R1" s="2"/>
      <c r="S1" s="2"/>
      <c r="T1" s="2"/>
      <c r="U1" s="2"/>
      <c r="V1" s="2"/>
      <c r="W1" s="2"/>
      <c r="X1" s="2"/>
      <c r="Y1" s="2"/>
      <c r="Z1" s="2"/>
      <c r="AA1" s="2"/>
      <c r="AB1" s="2"/>
      <c r="AC1" s="2"/>
    </row>
    <row r="2" spans="1:29" ht="27" customHeight="1" x14ac:dyDescent="0.2">
      <c r="A2" s="313"/>
      <c r="B2" s="316"/>
      <c r="C2" s="313"/>
      <c r="D2" s="312" t="s">
        <v>2</v>
      </c>
      <c r="E2" s="312" t="s">
        <v>3</v>
      </c>
      <c r="F2" s="312" t="s">
        <v>4</v>
      </c>
      <c r="G2" s="312" t="s">
        <v>5</v>
      </c>
      <c r="H2" s="309" t="s">
        <v>6</v>
      </c>
      <c r="I2" s="310"/>
      <c r="J2" s="309" t="s">
        <v>7</v>
      </c>
      <c r="K2" s="311"/>
      <c r="L2" s="310"/>
      <c r="M2" s="309" t="s">
        <v>8</v>
      </c>
      <c r="N2" s="311"/>
      <c r="O2" s="311"/>
      <c r="P2" s="310"/>
      <c r="Q2" s="2"/>
      <c r="R2" s="2"/>
      <c r="S2" s="2"/>
      <c r="T2" s="2"/>
      <c r="U2" s="2"/>
      <c r="V2" s="2"/>
      <c r="W2" s="2"/>
      <c r="X2" s="2"/>
      <c r="Y2" s="2"/>
      <c r="Z2" s="2"/>
      <c r="AA2" s="2"/>
      <c r="AB2" s="2"/>
      <c r="AC2" s="2"/>
    </row>
    <row r="3" spans="1:29" ht="105" x14ac:dyDescent="0.2">
      <c r="A3" s="314"/>
      <c r="B3" s="317"/>
      <c r="C3" s="313"/>
      <c r="D3" s="318"/>
      <c r="E3" s="313"/>
      <c r="F3" s="313"/>
      <c r="G3" s="313"/>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06"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07"/>
      <c r="B597" s="23"/>
      <c r="C597" s="10" t="s">
        <v>620</v>
      </c>
      <c r="D597" s="69">
        <f>COUNTIF(D4:D594,"verde")</f>
        <v>357</v>
      </c>
      <c r="E597" s="7"/>
      <c r="F597" s="7"/>
      <c r="G597" s="7"/>
      <c r="H597" s="7"/>
      <c r="I597" s="7"/>
      <c r="J597" s="7"/>
      <c r="K597" s="7"/>
      <c r="L597" s="7"/>
      <c r="M597" s="7"/>
      <c r="N597" s="7"/>
      <c r="O597" s="7"/>
      <c r="P597" s="7"/>
    </row>
    <row r="598" spans="1:16" ht="14.25" x14ac:dyDescent="0.2">
      <c r="A598" s="307"/>
      <c r="B598" s="23"/>
      <c r="C598" s="76" t="s">
        <v>643</v>
      </c>
      <c r="D598" s="69">
        <f>COUNTIF(D4:D594,"roșu Covid")</f>
        <v>3</v>
      </c>
      <c r="E598" s="7"/>
      <c r="F598" s="7"/>
      <c r="G598" s="7"/>
      <c r="H598" s="7"/>
      <c r="I598" s="7"/>
      <c r="J598" s="7"/>
      <c r="K598" s="7"/>
      <c r="L598" s="7"/>
      <c r="M598" s="7"/>
      <c r="N598" s="7"/>
      <c r="O598" s="7"/>
      <c r="P598" s="7"/>
    </row>
    <row r="599" spans="1:16" ht="28.5" x14ac:dyDescent="0.2">
      <c r="A599" s="307"/>
      <c r="B599" s="23"/>
      <c r="C599" s="76" t="s">
        <v>644</v>
      </c>
      <c r="D599" s="69">
        <f>COUNTIF(D4:D594,"roșu incidență")</f>
        <v>2</v>
      </c>
      <c r="E599" s="7"/>
      <c r="F599" s="7"/>
      <c r="G599" s="7"/>
      <c r="H599" s="7"/>
      <c r="I599" s="7"/>
      <c r="J599" s="7"/>
      <c r="K599" s="7"/>
      <c r="L599" s="7"/>
      <c r="M599" s="7"/>
      <c r="N599" s="7"/>
      <c r="O599" s="7"/>
      <c r="P599" s="7"/>
    </row>
    <row r="600" spans="1:16" ht="28.5" x14ac:dyDescent="0.2">
      <c r="A600" s="308"/>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12" t="s">
        <v>0</v>
      </c>
      <c r="B1" s="312" t="s">
        <v>633</v>
      </c>
      <c r="C1" s="312" t="s">
        <v>1</v>
      </c>
      <c r="D1" s="315" t="s">
        <v>642</v>
      </c>
      <c r="E1" s="311"/>
      <c r="F1" s="311"/>
      <c r="G1" s="311"/>
      <c r="H1" s="311"/>
      <c r="I1" s="311"/>
      <c r="J1" s="311"/>
      <c r="K1" s="311"/>
      <c r="L1" s="311"/>
      <c r="M1" s="311"/>
      <c r="N1" s="311"/>
      <c r="O1" s="311"/>
      <c r="P1" s="310"/>
    </row>
    <row r="2" spans="1:16" ht="27" customHeight="1" x14ac:dyDescent="0.2">
      <c r="A2" s="313"/>
      <c r="B2" s="316"/>
      <c r="C2" s="313"/>
      <c r="D2" s="312" t="s">
        <v>2</v>
      </c>
      <c r="E2" s="312" t="s">
        <v>3</v>
      </c>
      <c r="F2" s="312" t="s">
        <v>4</v>
      </c>
      <c r="G2" s="312" t="s">
        <v>5</v>
      </c>
      <c r="H2" s="309" t="s">
        <v>6</v>
      </c>
      <c r="I2" s="310"/>
      <c r="J2" s="309" t="s">
        <v>7</v>
      </c>
      <c r="K2" s="311"/>
      <c r="L2" s="310"/>
      <c r="M2" s="309" t="s">
        <v>8</v>
      </c>
      <c r="N2" s="311"/>
      <c r="O2" s="311"/>
      <c r="P2" s="310"/>
    </row>
    <row r="3" spans="1:16" ht="105" x14ac:dyDescent="0.2">
      <c r="A3" s="314"/>
      <c r="B3" s="317"/>
      <c r="C3" s="313"/>
      <c r="D3" s="318"/>
      <c r="E3" s="313"/>
      <c r="F3" s="313"/>
      <c r="G3" s="313"/>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06"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07"/>
      <c r="B597" s="23"/>
      <c r="C597" s="10" t="s">
        <v>620</v>
      </c>
      <c r="D597" s="69">
        <f>COUNTIF(D4:D594,"verde")</f>
        <v>354</v>
      </c>
      <c r="E597" s="7"/>
      <c r="F597" s="7"/>
      <c r="G597" s="7"/>
      <c r="H597" s="7"/>
      <c r="I597" s="97"/>
      <c r="J597" s="7"/>
      <c r="K597" s="7"/>
      <c r="L597" s="7"/>
      <c r="M597" s="7"/>
      <c r="N597" s="7"/>
      <c r="O597" s="7"/>
      <c r="P597" s="7"/>
    </row>
    <row r="598" spans="1:16" ht="15" customHeight="1" x14ac:dyDescent="0.2">
      <c r="A598" s="307"/>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07"/>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08"/>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 scenarii 08.03 PJ+AR</vt:lpstr>
      <vt:lpstr>doar scolile care schimba S</vt:lpstr>
      <vt:lpstr>Scoli ce schimba scenariu 08.03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stp</cp:lastModifiedBy>
  <cp:lastPrinted>2021-03-06T11:32:15Z</cp:lastPrinted>
  <dcterms:created xsi:type="dcterms:W3CDTF">2020-10-29T08:09:25Z</dcterms:created>
  <dcterms:modified xsi:type="dcterms:W3CDTF">2021-03-06T16:10:27Z</dcterms:modified>
</cp:coreProperties>
</file>